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2695\Downloads\Накладные (RE)\"/>
    </mc:Choice>
  </mc:AlternateContent>
  <xr:revisionPtr revIDLastSave="0" documentId="8_{2D713B3C-E94A-4321-BA76-6EDD484477B8}" xr6:coauthVersionLast="47" xr6:coauthVersionMax="47" xr10:uidLastSave="{00000000-0000-0000-0000-000000000000}"/>
  <bookViews>
    <workbookView xWindow="-108" yWindow="-108" windowWidth="23256" windowHeight="12576" xr2:uid="{B6AFC58F-8654-48E8-8AD7-42957DF31418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Лист1!$A$1:$Q$77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7" i="1" l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<sst xmlns="http://schemas.openxmlformats.org/spreadsheetml/2006/main" count="777" uniqueCount="323">
  <si>
    <t>#</t>
  </si>
  <si>
    <t>NEW CODE</t>
  </si>
  <si>
    <t>OLD CODE</t>
  </si>
  <si>
    <t>STATUS</t>
  </si>
  <si>
    <t>DESCRIPTION ENG</t>
  </si>
  <si>
    <t>OE</t>
  </si>
  <si>
    <t>application</t>
  </si>
  <si>
    <t>Product Group</t>
  </si>
  <si>
    <t>MAKER</t>
  </si>
  <si>
    <t>MARKET</t>
  </si>
  <si>
    <t>DESCRIPTION RUS</t>
  </si>
  <si>
    <t>EAN13</t>
  </si>
  <si>
    <t>Вес (г)</t>
  </si>
  <si>
    <t>Вес Упаковки (г)</t>
  </si>
  <si>
    <t>Длина (мм)</t>
  </si>
  <si>
    <t>Ширина (мм)</t>
  </si>
  <si>
    <t>Высота (мм)</t>
  </si>
  <si>
    <t>HYUNDAI</t>
  </si>
  <si>
    <t>Korean</t>
  </si>
  <si>
    <t>MITSUBISHI</t>
  </si>
  <si>
    <t>Japan</t>
  </si>
  <si>
    <t>MAZDA</t>
  </si>
  <si>
    <t>NISSAN</t>
  </si>
  <si>
    <t>TOYOTA</t>
  </si>
  <si>
    <t>SUSPENSION</t>
  </si>
  <si>
    <t>FORD</t>
  </si>
  <si>
    <t>Europe</t>
  </si>
  <si>
    <t>BMW</t>
  </si>
  <si>
    <t>HONDA</t>
  </si>
  <si>
    <t>HONDA Jazz / Fit 2002 ~ 2007</t>
  </si>
  <si>
    <t>GM KOREA</t>
  </si>
  <si>
    <t>SAMSUNG-RENAULT</t>
  </si>
  <si>
    <t>HYUNDAI Genesis Coupe 2008 ~</t>
  </si>
  <si>
    <t>SUZUKI</t>
  </si>
  <si>
    <t>HONDA Civic 2005 ~ 2012</t>
  </si>
  <si>
    <t>1061631</t>
  </si>
  <si>
    <t>FORD Escort 1990 ~ 2000 / Cougar 1998 ~ 2001 / Fiesta 1991 ~ 1999 / Focus 1998 ~ 2005 / Mondeo 1993 ~ 2000 ; MAZDA 121 1996 ~ 2002</t>
  </si>
  <si>
    <t>1230909</t>
  </si>
  <si>
    <t>FORD Focus 2004 ~ 2012 / C-Max / Kuga / Tourneo Connect / Transit Connect 2007 ~ 2010 ; VOLVO C30 / C70 / S40 / V40 / V50 2004 ~ 2013</t>
  </si>
  <si>
    <t>06513S0XA00</t>
  </si>
  <si>
    <t>HONDA Pilot 2002 ~ 2008 / Pilot 2009 ~ ; ACURA MDX 2003 ~ 2013 / ZDX	2010 ~</t>
  </si>
  <si>
    <t>51320SMGE01</t>
  </si>
  <si>
    <t>548303Z000</t>
  </si>
  <si>
    <t>HYUNDAI i40 2011 ~</t>
  </si>
  <si>
    <t>8200166160</t>
  </si>
  <si>
    <t>RENAULT Megane 2002 ~ 2010 / Scenic	2003 ~ 2009 ; MAZDA MPV / 323 / Protégé 1999 ~ 2004</t>
  </si>
  <si>
    <t>1146150</t>
  </si>
  <si>
    <t>FORD Fiesta 2001 ~ 2010 ; MAZDA 2 2002 ~ 2007</t>
  </si>
  <si>
    <t>546180010R</t>
  </si>
  <si>
    <t>RENAULT Latitude 2010 ~ ; SAMSUNG SM5 / SM7 2010 ~</t>
  </si>
  <si>
    <t>20420KE000</t>
  </si>
  <si>
    <t>TOYOTA Camry 1995 ~ 2006 / Harrier 1997 ~ 2003 / Solara 1999 ~ 2007 / Vista 1994 ~ 1998 ; LEXUS ES 300 / RX 300 1998 ~ 2003</t>
  </si>
  <si>
    <t>4882044020</t>
  </si>
  <si>
    <t>TOYOTA Avensis 2003 ~ 2008 / Avensis Verso 2001 ~ 2005 / Ipsum 2001 ~ 2010</t>
  </si>
  <si>
    <t>EUROPE</t>
  </si>
  <si>
    <t>31356765933</t>
  </si>
  <si>
    <t>BMW 1-series / 3-series 2004 ~ 2013 / X1 2012 ~ / Z4 2009 ~</t>
  </si>
  <si>
    <t>31356765934</t>
  </si>
  <si>
    <t>HYUNDAI Sonata 1994 ~ 2005 / Sonica 1998 ~ 2001 / XG300 / XG250 1998 ~ 2005 / Grandeur 1998 ~ 2005</t>
  </si>
  <si>
    <t>HYUNDAI Santa Fe 2000 ~ 2010</t>
  </si>
  <si>
    <t>KIA Picanto / Morning 2004 ~ 2011</t>
  </si>
  <si>
    <t>KIA Soul 2008 ~ 2011</t>
  </si>
  <si>
    <t>HYUNDAI Tucson 2004 ~ 2013 ; KIA Sportage 2004 ~ 2010</t>
  </si>
  <si>
    <t>PL0034</t>
  </si>
  <si>
    <t>CENTRAL (SMI)</t>
  </si>
  <si>
    <t>HSL</t>
  </si>
  <si>
    <t>1377849</t>
  </si>
  <si>
    <t>FORD Mondeo 2007 ~ 2014 / S-Max 2006 ~ 2012 / Galaxy 2006 ~ 2012 ; MAZDA 3 2003 ~ 2013 ; OPEL Agila 2008 ~ 2012 ; SUZUKI Swift / Splash 2005 ~ 2013 ; VOLVO C30 / C70 2006 ~ 2013 / S40 2003 ~ 2010 / S60 / S80 2010 ~ / V40 / V50 2004 ~ 2012 / V60 / V70 / XC60 / XC70 2008 ~</t>
  </si>
  <si>
    <t>8809641056795</t>
  </si>
  <si>
    <t>PL0036</t>
  </si>
  <si>
    <t>8809641056399</t>
  </si>
  <si>
    <t>PL0064</t>
  </si>
  <si>
    <t>8809641056801</t>
  </si>
  <si>
    <t>PL0086</t>
  </si>
  <si>
    <t>4883006060</t>
  </si>
  <si>
    <t>TOYOTA Camry 2005 ~ 2011 / Camry 2011 ~ / Avalon 2006 ~ ; LEXUS ES 2006 ~</t>
  </si>
  <si>
    <t>8809641056207</t>
  </si>
  <si>
    <t>PL0109</t>
  </si>
  <si>
    <t>20985982</t>
  </si>
  <si>
    <t>8809641056757</t>
  </si>
  <si>
    <t>PL0120</t>
  </si>
  <si>
    <t>4882002030</t>
  </si>
  <si>
    <t>TOYOTA Avensis 2003 ~ 2008 / Corolla / Verso / Matrix / Prius /  Wish 2001 ~ 2009 ; SCION TC 2005 ~ 2010</t>
  </si>
  <si>
    <t>8809641056658</t>
  </si>
  <si>
    <t>PL0164</t>
  </si>
  <si>
    <t>8809641056290</t>
  </si>
  <si>
    <t>PL0193</t>
  </si>
  <si>
    <t>8809641056856</t>
  </si>
  <si>
    <t>PL0195</t>
  </si>
  <si>
    <t>51320STKA01</t>
  </si>
  <si>
    <t>HONDA CR-V 2006 ~ 2013 / CR-V 2012 ~ ; ACURA RDX 2006 ~ 2012</t>
  </si>
  <si>
    <t>8809641056405</t>
  </si>
  <si>
    <t>PL0201</t>
  </si>
  <si>
    <t>51320TF0003</t>
  </si>
  <si>
    <t>HONDA Jazz / Fit 2008 ~ 2014 / Insight 2009 ~ 2014 / CR-Z 2010 ~ 2013 / City 2008 ~ 2014</t>
  </si>
  <si>
    <t>8809641056573</t>
  </si>
  <si>
    <t>PL0203</t>
  </si>
  <si>
    <t>51320SAA003</t>
  </si>
  <si>
    <t>8809641056863</t>
  </si>
  <si>
    <t>PL0204</t>
  </si>
  <si>
    <t>51321SAA003</t>
  </si>
  <si>
    <t>8809641056498</t>
  </si>
  <si>
    <t>PL0235</t>
  </si>
  <si>
    <t>96300627</t>
  </si>
  <si>
    <t>DAEWOO Nubira 1997 ~ 2003 / Orion 1998 ~ 2000</t>
  </si>
  <si>
    <t>8809641056542</t>
  </si>
  <si>
    <t>PL0240</t>
  </si>
  <si>
    <t>96275798</t>
  </si>
  <si>
    <t xml:space="preserve">CHEVROLET Aveo 2003 ~ 2013 / Kalos 2003 ~ 2008 / Rezzo 2005 ~ 2009 / Tacuma 2005 ~ 2010 ; DAEWOO Kalos / Nubira / Orion 1998 ~ 2004 </t>
  </si>
  <si>
    <t>8809641056214</t>
  </si>
  <si>
    <t>PL0241</t>
  </si>
  <si>
    <t>4663085Z00</t>
  </si>
  <si>
    <t>CHEVROLET Lacetti 2003 ~ 2013 / Nubira 2005 ~ 2011 / Gentra 2013 ~ ; DAEWOO Lacetti / Nubira 2002 ~ 2008</t>
  </si>
  <si>
    <t>8809641056696</t>
  </si>
  <si>
    <t>PL0242</t>
  </si>
  <si>
    <t>4664085Z00</t>
  </si>
  <si>
    <t>8809641056474</t>
  </si>
  <si>
    <t>PL0246L</t>
  </si>
  <si>
    <t>0350231</t>
  </si>
  <si>
    <t>CHEVROLET Captiva 2006 ~ 2011 / Tracker 2013 ~ / Trax 2012 ~ ; OPEL Antara 2006 ~ 2012 / Mokka 2012 ~ ; BUICK Encore 2013 ~</t>
  </si>
  <si>
    <t>8809641056313</t>
  </si>
  <si>
    <t>PL0246R</t>
  </si>
  <si>
    <t>0350232</t>
  </si>
  <si>
    <t>8809641056221</t>
  </si>
  <si>
    <t>PL0249</t>
  </si>
  <si>
    <t>0350176</t>
  </si>
  <si>
    <t>CHEVROLET Cruze 2008 ~ 2012 / Malibu / Orlando 2008 ~ 2012 / Volt 2011 ~ ; OPEL Astra / Insignia / Zafira 2009 ~ ; SAAB 9-5 2010 ~ 2012</t>
  </si>
  <si>
    <t>8809641056672</t>
  </si>
  <si>
    <t>PL0258L</t>
  </si>
  <si>
    <t>5483026000</t>
  </si>
  <si>
    <t>8809641056320</t>
  </si>
  <si>
    <t>PL0258R</t>
  </si>
  <si>
    <t>5484026000</t>
  </si>
  <si>
    <t>8809641056887</t>
  </si>
  <si>
    <t>PL0265L</t>
  </si>
  <si>
    <t>548301C000</t>
  </si>
  <si>
    <t xml:space="preserve">HYUNDAI Getz 2002 ~ 2012 / Click 2001 ~ 2009 </t>
  </si>
  <si>
    <t>8809641056382</t>
  </si>
  <si>
    <t>PL0265R</t>
  </si>
  <si>
    <t>548401C000</t>
  </si>
  <si>
    <t>8809641056177</t>
  </si>
  <si>
    <t>PL0268</t>
  </si>
  <si>
    <t>548301F000</t>
  </si>
  <si>
    <t>8809641056788</t>
  </si>
  <si>
    <t>PL0269</t>
  </si>
  <si>
    <t>555301F000</t>
  </si>
  <si>
    <t>8809641056252</t>
  </si>
  <si>
    <t>PL0275</t>
  </si>
  <si>
    <t>548301H000</t>
  </si>
  <si>
    <t>HYUNDAI Elantra 2003 ~ 2012 / i30 2007 ~ 2013 ; KIA Ceed 2006 ~ 2012 / Cerato / Koup 2009 ~ / Forte / Koup 2009 ~ 2013 / Proceed 2007 ~ 2013</t>
  </si>
  <si>
    <t>8809641056511</t>
  </si>
  <si>
    <t>PL0277L</t>
  </si>
  <si>
    <t>548302B000</t>
  </si>
  <si>
    <t>HYUNDAI Santa Fe / iX55 / Veracruz 2005 ~ 2013 ; KIA Sorento 2009 ~</t>
  </si>
  <si>
    <t>8809641056900</t>
  </si>
  <si>
    <t>PL0277R</t>
  </si>
  <si>
    <t>548402B000</t>
  </si>
  <si>
    <t>HYUNDAI Santa Fe / iX55 / Veracruz 2005 ~ 2013 ; KIA Sorento 2009 ~/ Mohave 2008 ~ 2013</t>
  </si>
  <si>
    <t>8809641056917</t>
  </si>
  <si>
    <t>PL0279</t>
  </si>
  <si>
    <t>5553038600</t>
  </si>
  <si>
    <t>HYUNDAI Sonata / NF / Grandeur / XG 1998 ~ 2010 ; KIA Optima 2001 ~ 2010 / Opirus 2003 ~ 2006 / Magentis 2001 ~ 2005 / Regal	2001 ~ 2006 / Amanti 2003 ~ 2006</t>
  </si>
  <si>
    <t>8809641056306</t>
  </si>
  <si>
    <t>PL0282L</t>
  </si>
  <si>
    <t>548304H000</t>
  </si>
  <si>
    <t>HYUNDAI Starex 2007 ~ / H1 / i800 / iLoad 2007 ~ / Montana 2007 ~ / Grand Starex 2010 ~</t>
  </si>
  <si>
    <t>8809641056733</t>
  </si>
  <si>
    <t>PL0282R</t>
  </si>
  <si>
    <t>548404H000</t>
  </si>
  <si>
    <t>8809641056528</t>
  </si>
  <si>
    <t>PL0285</t>
  </si>
  <si>
    <t>548302M001</t>
  </si>
  <si>
    <t>8809641056726</t>
  </si>
  <si>
    <t>PL0291</t>
  </si>
  <si>
    <t>548300U000</t>
  </si>
  <si>
    <t>HYUNDAI Solaris 2010 ~ / Accent 2010 ~ / Elantra 2011 ~ / i20 2014 ~ / i30 2011 ~ / Veloster 2011 ~ ; KIA Rio 2011 ~ / Soul 2011 ~ / Ceed 2012 ~ / Cerato / Forte / Coup 2013 ~ / Proceed 2012 ~</t>
  </si>
  <si>
    <t>8809641056351</t>
  </si>
  <si>
    <t>PL0292</t>
  </si>
  <si>
    <t>8809641056832</t>
  </si>
  <si>
    <t>PL0293</t>
  </si>
  <si>
    <t>548301S000</t>
  </si>
  <si>
    <t>HYUNDAI Tucson / iX35 2009 ~ 2013 ; KIA Sportage 2010 ~</t>
  </si>
  <si>
    <t>8809641056559</t>
  </si>
  <si>
    <t>PL0296</t>
  </si>
  <si>
    <t>548303Q000</t>
  </si>
  <si>
    <t>HYUNDAI Sonata 2009 ~ / Grandeur 2011 ~ / Azera 2010 ~ ; KIA Optima 2010 ~ / Cadenza 2013 ~</t>
  </si>
  <si>
    <t>8809641056924</t>
  </si>
  <si>
    <t>PL0301</t>
  </si>
  <si>
    <t>548302S500</t>
  </si>
  <si>
    <t>8809641056535</t>
  </si>
  <si>
    <t>PL0311</t>
  </si>
  <si>
    <t>54830F2000</t>
  </si>
  <si>
    <t xml:space="preserve">HYUNDAI Elantra 2015 ~ / I30 2015 ~ / Ioniq 2016 ~ / Kauai 2017 ~ / Kona 2017 ~  / Veloster 2017 ~ ; KIA Ceed 2017 ~ </t>
  </si>
  <si>
    <t>8809641056337</t>
  </si>
  <si>
    <t>PL0331</t>
  </si>
  <si>
    <t>0K2N134150A</t>
  </si>
  <si>
    <t>KIA Carens 2000 ~ 2006 / Shuma 1997 ~ 2005 / Spectra 2000 ~ 2009 / Mentor 2001 ~ 2005</t>
  </si>
  <si>
    <t>8809641056481</t>
  </si>
  <si>
    <t>PL0332</t>
  </si>
  <si>
    <t>0K2N134170A</t>
  </si>
  <si>
    <t>8809641056566</t>
  </si>
  <si>
    <t>PL0336L</t>
  </si>
  <si>
    <t>548302F000</t>
  </si>
  <si>
    <t>KIA Cerato 2004 ~ 2016 / Spectra 2004 ~ 2012</t>
  </si>
  <si>
    <t>8809641056641</t>
  </si>
  <si>
    <t>PL0336R</t>
  </si>
  <si>
    <t>548402F000</t>
  </si>
  <si>
    <t>8809641056825</t>
  </si>
  <si>
    <t>PL0337L</t>
  </si>
  <si>
    <t>5483007000</t>
  </si>
  <si>
    <t>8809641056870</t>
  </si>
  <si>
    <t>PL0337R</t>
  </si>
  <si>
    <t>5484007000</t>
  </si>
  <si>
    <t>8809641056771</t>
  </si>
  <si>
    <t>PL0344L</t>
  </si>
  <si>
    <t>548301E000</t>
  </si>
  <si>
    <t>HYUNDAI Accent / Verna / Solaris 2005 ~ 2012 ; KIA Rio 2005 ~ 2012</t>
  </si>
  <si>
    <t>8809641056238</t>
  </si>
  <si>
    <t>PL0344R</t>
  </si>
  <si>
    <t>548401E000</t>
  </si>
  <si>
    <t>8809641056597</t>
  </si>
  <si>
    <t>PL0345</t>
  </si>
  <si>
    <t>548302G000</t>
  </si>
  <si>
    <t>KIA Carens / Lotze / Rondo 2006 ~ 2013 / Optima 2001 ~ 2010 / Magentis 2005 ~ 2010</t>
  </si>
  <si>
    <t>8809641056504</t>
  </si>
  <si>
    <t>PL0352L</t>
  </si>
  <si>
    <t>548302K000</t>
  </si>
  <si>
    <t>8809641056610</t>
  </si>
  <si>
    <t>PL0352R</t>
  </si>
  <si>
    <t>548402K000</t>
  </si>
  <si>
    <t>8809641056849</t>
  </si>
  <si>
    <t>PL0359</t>
  </si>
  <si>
    <t>548302Y500</t>
  </si>
  <si>
    <t xml:space="preserve">HYUNDAI Accent / Solaris 2017 ~ / Creta 2016 ~ / i30 2011 ~ / iX35 2010 ~ 2013 / Tucson 2015 ~ ; </t>
  </si>
  <si>
    <t>8809641056269</t>
  </si>
  <si>
    <t>PL0387</t>
  </si>
  <si>
    <t>KD3534170</t>
  </si>
  <si>
    <t>MAZDA 6 2012 ~ / CX5 2011 ~ / CX9 2016 ~ ; MITSUBISHI Galant 1997 ~ 2012 / Eclipse 2006 ~ 2011</t>
  </si>
  <si>
    <t>8809641056450</t>
  </si>
  <si>
    <t>PL0393</t>
  </si>
  <si>
    <t>05174185AA</t>
  </si>
  <si>
    <t>MITSUBISHI Lancer 2007 ~ / ASX 2010 ~ / Eclipse Cross 2017 ~ / Outlander 2006 ~ ; PEUGEOT 4007 2007 ~ 2013 ; CITROEN C-Crosser 2007 ~ 2012 / C4 Aircross 2012 ~ ; DODGE Caliber 2006 ~ 2012 ; JEEP Compass 2007 ~</t>
  </si>
  <si>
    <t>8809641056894</t>
  </si>
  <si>
    <t>PL0410</t>
  </si>
  <si>
    <t>B37F34170A</t>
  </si>
  <si>
    <t>MAZDA 3 2003 ~ 2013 / Premacy 2005 ~ 2010</t>
  </si>
  <si>
    <t>8809641056689</t>
  </si>
  <si>
    <t>PL0414</t>
  </si>
  <si>
    <t>8809641056184</t>
  </si>
  <si>
    <t>PL0429</t>
  </si>
  <si>
    <t>8809641056276</t>
  </si>
  <si>
    <t>PL0430</t>
  </si>
  <si>
    <t>1513343</t>
  </si>
  <si>
    <t>FORD Fiesta 2012 ~ / B-Max 2012 ~ / Ecosport 2013 ~ / KA+ 2016 ~ / Puma 2019 ~ / Tourneo Courier 2014 ~ / Transit Courier 2014 ~ ; LEXUS RX 300 1998 ~ 2003 ; MAZDA 2 2007 ~ / 323 1994 ~ 1998 / Demio 2007 ~ / Tribute 2000 ~ 2008 ; TOYOTA Carina FF 1996 ~ 2001 / Harrier 1997 ~ 2003 / Highlander 2000 ~ 2007 / Kluger 2003 ~ 2007</t>
  </si>
  <si>
    <t>8809641056429</t>
  </si>
  <si>
    <t>PL0474</t>
  </si>
  <si>
    <t>54618AX600</t>
  </si>
  <si>
    <t>NISSAN Note / Micra 2006 ~ 2013 ;  RENAULT Clio 2005 ~ / Modus 2004 ~ 2013 / Zoe 2012 ~ ; JEEP Cherokee 2015 ~ 2018</t>
  </si>
  <si>
    <t>8809641056634</t>
  </si>
  <si>
    <t>PL0477</t>
  </si>
  <si>
    <t>546181FE0A</t>
  </si>
  <si>
    <t>NISSAN Note 2006 ~ 2013 / Micra 2010 ~ / Tiida 2007 ~ / Versa 2007 ~ / Cube 2009 ~ / Evalia 2009 ~</t>
  </si>
  <si>
    <t>8809641056436</t>
  </si>
  <si>
    <t>PL0485L</t>
  </si>
  <si>
    <t>546683JA0A</t>
  </si>
  <si>
    <t>NISSAN Maxima 2008 ~ / Murano 2016 ~ / Pathfinder 2012 ~ / Altima 2002 ~ 2012 ; INFINITI QX60 2013 ~ / JX35 2011 ~ 2013</t>
  </si>
  <si>
    <t>8809641056818</t>
  </si>
  <si>
    <t>PL0485R</t>
  </si>
  <si>
    <t>546183JA0A</t>
  </si>
  <si>
    <t>8809641056740</t>
  </si>
  <si>
    <t>PL0494</t>
  </si>
  <si>
    <t>54617CG000</t>
  </si>
  <si>
    <t>INFINITI FX35 / FX45 2003 ~ 2008</t>
  </si>
  <si>
    <t>8809641056627</t>
  </si>
  <si>
    <t>PL0527</t>
  </si>
  <si>
    <t>4242059J00</t>
  </si>
  <si>
    <t>SUZUKI SX4 2009 ~ / Vitara 2015 ~ / Swift 2010 ~ / Liana 2005 ~ 2007 / Kizashi 2009 ~ / Aerio 2004 ~ 2007 ; FIAT Sedici 2006 ~</t>
  </si>
  <si>
    <t>8809641056580</t>
  </si>
  <si>
    <t>PL0530</t>
  </si>
  <si>
    <t>4242065J00</t>
  </si>
  <si>
    <t>SUZUKI Grand Vitara 2005 ~ / Grand Escudo 2005 ~ 2011</t>
  </si>
  <si>
    <t>8809641056191</t>
  </si>
  <si>
    <t>PL0535</t>
  </si>
  <si>
    <t>8809641056375</t>
  </si>
  <si>
    <t>PL0540</t>
  </si>
  <si>
    <t>8809641056764</t>
  </si>
  <si>
    <t>PL0553</t>
  </si>
  <si>
    <t>4881006030</t>
  </si>
  <si>
    <t>TOYOTA Camry 1996 ~ 2006 / Solara 1999 ~ 2007 / Harrier 1997 ~ 2003 / Avalon 1995 ~ 2004 / Mark II Qualis 1997 ~ 2002 ; LEXUS ES 1994 ~ 2002 / RX 1998 ~ 2003</t>
  </si>
  <si>
    <t>8809641056702</t>
  </si>
  <si>
    <t>PL0554</t>
  </si>
  <si>
    <t>4882006030</t>
  </si>
  <si>
    <t>8809641056443</t>
  </si>
  <si>
    <t>PL0555</t>
  </si>
  <si>
    <t>4883006030</t>
  </si>
  <si>
    <t>TOYOTA Camry 2001 ~ 2011 / Harrier 2003 ~ 2013 / Highlander 2000 ~ 2014 / Kluger 2000 ~ / Venza 2008 ~ / Avalon 2004 ~ 2012 ; LEXUS ES / RX 2001 ~ 2012</t>
  </si>
  <si>
    <t>8809641056467</t>
  </si>
  <si>
    <t>PL0557</t>
  </si>
  <si>
    <t>4882006040</t>
  </si>
  <si>
    <t>TOYOTA Camry 2001 ~ 2011 / Estima 2000 ~ 2006 / Highlander 2007 ~ / Kluger 2000 ~ / Venza 2008 ~ / Avalon 2004 ~ 2012 ; LEXUS ES 2001 ~ 2006 / RX 2009 ~</t>
  </si>
  <si>
    <t>8809641056283</t>
  </si>
  <si>
    <t>PL0579</t>
  </si>
  <si>
    <t>4882002020</t>
  </si>
  <si>
    <t xml:space="preserve">TOYOTA Corolla 2001 ~ 2007 / Celica 1999 ~ 2006 / RAV 4 2000 ~ 2013 / </t>
  </si>
  <si>
    <t>8809641056665</t>
  </si>
  <si>
    <t>PL0581</t>
  </si>
  <si>
    <t>8809641056344</t>
  </si>
  <si>
    <t>PL0586</t>
  </si>
  <si>
    <t>4882002070</t>
  </si>
  <si>
    <t>TOYOTA Auris 2006 ~ 2012 / Auris 2012 ~ / Corolla 2006 ~ / Previa 2005 ~ / Rav 4	2005 ~ / Verso	2009 ~ / Alphard 2008 ~ ; SCION XB / TC 2008 ~ ; LEXUS NX 2014 ~ / HS 250h 2009 ~ / CT 200h 2010 ~</t>
  </si>
  <si>
    <t>8809641056412</t>
  </si>
  <si>
    <t>PL0591</t>
  </si>
  <si>
    <t>488200D010</t>
  </si>
  <si>
    <t>TOYOTA Yaris 2005 ~ / Verso-S 2010 ~ / Urban Cruiser 2009 ~ / Prius C 2012 ~ ; SCION XD 2007 ~ ; SUBARU Trezia 2011 ~ ; DAIHATSU Charade 2011 ~</t>
  </si>
  <si>
    <t>8809641056719</t>
  </si>
  <si>
    <t>PL0597</t>
  </si>
  <si>
    <t>4882006050</t>
  </si>
  <si>
    <t>TOYOTA Camry 2005 ~ 2011 / Camry 2011 ~ / Aurion 2006 ~ ; LEXUS ES 2006 ~</t>
  </si>
  <si>
    <t>8809641056245</t>
  </si>
  <si>
    <t>PL0649L</t>
  </si>
  <si>
    <t>8809641056603</t>
  </si>
  <si>
    <t>PL0649R</t>
  </si>
  <si>
    <t>8809641056368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</si>
</sst>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roduct%20Specification\Descrip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 ассортимент"/>
      <sheetName val="Лист2"/>
      <sheetName val="Лист1"/>
      <sheetName val="Стат 2019, применимость"/>
      <sheetName val="Лист3"/>
      <sheetName val="РЕЗИНКИ"/>
    </sheetNames>
    <sheetDataSet>
      <sheetData sheetId="0"/>
      <sheetData sheetId="1"/>
      <sheetData sheetId="2">
        <row r="1">
          <cell r="A1" t="str">
            <v>ARM SHAFT</v>
          </cell>
          <cell r="B1" t="str">
            <v>Ось рычага</v>
          </cell>
        </row>
        <row r="2">
          <cell r="A2" t="str">
            <v>BALL JOINT</v>
          </cell>
          <cell r="B2" t="str">
            <v>Опора шаровая</v>
          </cell>
        </row>
        <row r="3">
          <cell r="A3" t="str">
            <v>BEVEL GEAR</v>
          </cell>
          <cell r="B3" t="str">
            <v>Редуктор рулевой</v>
          </cell>
        </row>
        <row r="4">
          <cell r="A4" t="str">
            <v>BRAKE PAD</v>
          </cell>
          <cell r="B4" t="str">
            <v>Колодки тормозные</v>
          </cell>
        </row>
        <row r="5">
          <cell r="A5" t="str">
            <v>BUSH</v>
          </cell>
          <cell r="B5" t="str">
            <v>Сайлентблок</v>
          </cell>
        </row>
        <row r="6">
          <cell r="A6" t="str">
            <v>CAMBER BOLT</v>
          </cell>
          <cell r="B6" t="str">
            <v>Болт эксцентриковый</v>
          </cell>
        </row>
        <row r="7">
          <cell r="A7" t="str">
            <v>CENTER LINK</v>
          </cell>
          <cell r="B7" t="str">
            <v>Тяга рулевого управления</v>
          </cell>
        </row>
        <row r="8">
          <cell r="A8" t="str">
            <v>CONTROL ARM</v>
          </cell>
          <cell r="B8" t="str">
            <v>Рычаг подвески</v>
          </cell>
        </row>
        <row r="9">
          <cell r="A9" t="str">
            <v>ENGINE MOUNTING</v>
          </cell>
          <cell r="B9" t="str">
            <v>Опора двигателя</v>
          </cell>
        </row>
        <row r="10">
          <cell r="A10" t="str">
            <v>HSL</v>
          </cell>
          <cell r="B10" t="str">
            <v xml:space="preserve">Тяга стабилизатора гибридная </v>
          </cell>
        </row>
        <row r="11">
          <cell r="A11" t="str">
            <v>HUB</v>
          </cell>
          <cell r="B11" t="str">
            <v>Ступица</v>
          </cell>
        </row>
        <row r="12">
          <cell r="A12" t="str">
            <v>IDLER ARM</v>
          </cell>
          <cell r="B12" t="str">
            <v xml:space="preserve">Рычаг маятниковый </v>
          </cell>
        </row>
        <row r="13">
          <cell r="A13" t="str">
            <v>INNER TIE ROD</v>
          </cell>
          <cell r="B13" t="str">
            <v>Тяга рулевая</v>
          </cell>
        </row>
        <row r="14">
          <cell r="A14" t="str">
            <v>OUTER TIE ROD</v>
          </cell>
          <cell r="B14" t="str">
            <v>Наконечник рулевой тяги</v>
          </cell>
        </row>
        <row r="15">
          <cell r="A15" t="str">
            <v>PITMAN ARM</v>
          </cell>
          <cell r="B15" t="str">
            <v>Сошка рулевая</v>
          </cell>
        </row>
        <row r="16">
          <cell r="A16" t="str">
            <v>SHOCK ABSORBER</v>
          </cell>
          <cell r="B16" t="str">
            <v>Амортизатор подвески</v>
          </cell>
        </row>
        <row r="17">
          <cell r="A17" t="str">
            <v>SIDE ROD</v>
          </cell>
          <cell r="B17" t="str">
            <v xml:space="preserve">Тяга рулевая поперечная </v>
          </cell>
        </row>
        <row r="18">
          <cell r="A18" t="str">
            <v>STABILIZER LINK</v>
          </cell>
          <cell r="B18" t="str">
            <v>Тяга стабилизатора</v>
          </cell>
        </row>
        <row r="19">
          <cell r="A19" t="str">
            <v>TOP STRUT MOUNTING</v>
          </cell>
          <cell r="B19" t="str">
            <v>Опора амортизатора</v>
          </cell>
        </row>
        <row r="20">
          <cell r="A20" t="str">
            <v>S-Link</v>
          </cell>
          <cell r="B20" t="str">
            <v>Тяга стабилизатора</v>
          </cell>
        </row>
        <row r="21">
          <cell r="A21" t="str">
            <v>Tie Rod End</v>
          </cell>
          <cell r="B21" t="str">
            <v>Наконечник рулевой тяги</v>
          </cell>
        </row>
        <row r="22">
          <cell r="A22" t="str">
            <v>Steering Tie Rod</v>
          </cell>
          <cell r="B22" t="str">
            <v xml:space="preserve">Тяга рулевая поперечная </v>
          </cell>
        </row>
        <row r="23">
          <cell r="A23" t="str">
            <v>ENGINE MOUNTING REAR</v>
          </cell>
          <cell r="B23" t="str">
            <v>Опора двигателя задняя</v>
          </cell>
        </row>
        <row r="24">
          <cell r="A24" t="str">
            <v>TRANSMISSION MOUNTING RH</v>
          </cell>
          <cell r="B24" t="str">
            <v>Опора КПП</v>
          </cell>
        </row>
        <row r="25">
          <cell r="A25" t="str">
            <v>ENGINE MOUNTING REAR LOWER</v>
          </cell>
          <cell r="B25" t="str">
            <v>Опора двигателя задняя</v>
          </cell>
        </row>
        <row r="26">
          <cell r="A26" t="str">
            <v>STRUT MOUNTING FRONT W/I BEARING</v>
          </cell>
          <cell r="B26" t="str">
            <v>Опора амортизатора</v>
          </cell>
        </row>
        <row r="27">
          <cell r="A27" t="str">
            <v>STRUT MOUNTING FRONT WITH BEARING</v>
          </cell>
          <cell r="B27" t="str">
            <v>Опора амортизатора с подшипником</v>
          </cell>
        </row>
        <row r="28">
          <cell r="A28" t="str">
            <v>TOP STRUT MOUNTING FRONT RH, WITH BEARNG</v>
          </cell>
          <cell r="B28" t="str">
            <v>Опора амортизатора с подшипником</v>
          </cell>
        </row>
        <row r="29">
          <cell r="A29" t="str">
            <v>ENGINE MOUNTING, RIGHT 1.4</v>
          </cell>
          <cell r="B29" t="str">
            <v>Опора двигателя</v>
          </cell>
        </row>
        <row r="30">
          <cell r="A30" t="str">
            <v>ENGINE MOUNT, FRONT 1.7 DIESEL</v>
          </cell>
          <cell r="B30" t="str">
            <v>Опора двигателя</v>
          </cell>
        </row>
        <row r="31">
          <cell r="A31" t="str">
            <v>TRANSMISSION MOUNTING FRONT</v>
          </cell>
          <cell r="B31" t="str">
            <v>Опора КПП</v>
          </cell>
        </row>
        <row r="32">
          <cell r="A32" t="str">
            <v>STRUT MOUNTING WITH BEARING, FRONT AXLE BOTH SIDES</v>
          </cell>
          <cell r="B32" t="str">
            <v>Опора амортизатора с подшипником</v>
          </cell>
        </row>
        <row r="33">
          <cell r="A33" t="str">
            <v>ENGINE MOUNT, FRONT</v>
          </cell>
          <cell r="B33" t="str">
            <v>Опора двигателя</v>
          </cell>
        </row>
        <row r="34">
          <cell r="A34" t="str">
            <v>ANTI ROLL BAR BUSH Ø22 MM</v>
          </cell>
          <cell r="B34" t="str">
            <v>Втулка стабилизатора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3C8F-5B73-4B1B-A183-FD307490B059}">
  <dimension ref="A1:Q77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4.4" x14ac:dyDescent="0.3"/>
  <cols>
    <col min="1" max="1" width="5.109375" customWidth="1"/>
    <col min="2" max="2" width="9.5546875" customWidth="1"/>
    <col min="3" max="3" width="9.88671875" customWidth="1"/>
    <col min="4" max="4" width="9.5546875" customWidth="1"/>
    <col min="5" max="5" width="15.6640625" customWidth="1"/>
    <col min="6" max="6" width="15" customWidth="1"/>
    <col min="7" max="7" width="55.88671875" customWidth="1"/>
    <col min="8" max="8" width="15.33203125" customWidth="1"/>
    <col min="9" max="9" width="12.88671875" customWidth="1"/>
    <col min="10" max="10" width="12.6640625" customWidth="1"/>
    <col min="11" max="11" width="21.109375" customWidth="1"/>
    <col min="12" max="12" width="16.5546875" customWidth="1"/>
    <col min="13" max="13" width="10.44140625" customWidth="1"/>
    <col min="14" max="14" width="10.88671875" customWidth="1"/>
    <col min="15" max="15" width="10.109375" customWidth="1"/>
    <col min="16" max="16" width="10.6640625" customWidth="1"/>
    <col min="17" max="17" width="11.109375" customWidth="1"/>
  </cols>
  <sheetData>
    <row r="1" spans="1:1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3">
      <c r="A2">
        <v>1</v>
      </c>
      <c r="B2" t="s">
        <v>63</v>
      </c>
      <c r="C2" t="s">
        <v>63</v>
      </c>
      <c r="D2" t="s">
        <v>64</v>
      </c>
      <c r="E2" t="s">
        <v>65</v>
      </c>
      <c r="F2" t="s">
        <v>66</v>
      </c>
      <c r="G2" s="3" t="s">
        <v>67</v>
      </c>
      <c r="H2" t="s">
        <v>24</v>
      </c>
      <c r="I2" t="s">
        <v>21</v>
      </c>
      <c r="J2" t="s">
        <v>20</v>
      </c>
      <c r="K2" t="str">
        <f>VLOOKUP(E2,[1]Лист1!A:B,2,0)</f>
        <v xml:space="preserve">Тяга стабилизатора гибридная </v>
      </c>
      <c r="L2" t="s">
        <v>68</v>
      </c>
      <c r="M2">
        <v>281.3</v>
      </c>
      <c r="N2">
        <v>83</v>
      </c>
      <c r="O2">
        <v>345</v>
      </c>
      <c r="P2">
        <v>85</v>
      </c>
      <c r="Q2">
        <v>55</v>
      </c>
    </row>
    <row r="3" spans="1:17" x14ac:dyDescent="0.3">
      <c r="A3">
        <v>2</v>
      </c>
      <c r="B3" t="s">
        <v>69</v>
      </c>
      <c r="C3" t="s">
        <v>69</v>
      </c>
      <c r="D3" t="s">
        <v>64</v>
      </c>
      <c r="E3" t="s">
        <v>65</v>
      </c>
      <c r="F3" t="s">
        <v>35</v>
      </c>
      <c r="G3" s="3" t="s">
        <v>36</v>
      </c>
      <c r="H3" t="s">
        <v>24</v>
      </c>
      <c r="I3" t="s">
        <v>25</v>
      </c>
      <c r="J3" t="s">
        <v>26</v>
      </c>
      <c r="K3" t="str">
        <f>VLOOKUP(E3,[1]Лист1!A:B,2,0)</f>
        <v xml:space="preserve">Тяга стабилизатора гибридная </v>
      </c>
      <c r="L3" t="s">
        <v>70</v>
      </c>
      <c r="M3">
        <v>269.7</v>
      </c>
      <c r="N3">
        <v>70</v>
      </c>
      <c r="O3">
        <v>285</v>
      </c>
      <c r="P3">
        <v>85</v>
      </c>
      <c r="Q3">
        <v>55</v>
      </c>
    </row>
    <row r="4" spans="1:17" x14ac:dyDescent="0.3">
      <c r="A4">
        <v>3</v>
      </c>
      <c r="B4" t="s">
        <v>71</v>
      </c>
      <c r="C4" t="s">
        <v>71</v>
      </c>
      <c r="D4" t="s">
        <v>64</v>
      </c>
      <c r="E4" t="s">
        <v>65</v>
      </c>
      <c r="F4" t="s">
        <v>37</v>
      </c>
      <c r="G4" s="3" t="s">
        <v>38</v>
      </c>
      <c r="H4" t="s">
        <v>24</v>
      </c>
      <c r="I4" t="s">
        <v>25</v>
      </c>
      <c r="J4" t="s">
        <v>26</v>
      </c>
      <c r="K4" t="str">
        <f>VLOOKUP(E4,[1]Лист1!A:B,2,0)</f>
        <v xml:space="preserve">Тяга стабилизатора гибридная </v>
      </c>
      <c r="L4" t="s">
        <v>72</v>
      </c>
      <c r="M4">
        <v>290.3</v>
      </c>
      <c r="N4">
        <v>83</v>
      </c>
      <c r="O4">
        <v>345</v>
      </c>
      <c r="P4">
        <v>85</v>
      </c>
      <c r="Q4">
        <v>55</v>
      </c>
    </row>
    <row r="5" spans="1:17" x14ac:dyDescent="0.3">
      <c r="A5">
        <v>4</v>
      </c>
      <c r="B5" t="s">
        <v>73</v>
      </c>
      <c r="C5" t="s">
        <v>73</v>
      </c>
      <c r="D5" t="s">
        <v>64</v>
      </c>
      <c r="E5" t="s">
        <v>65</v>
      </c>
      <c r="F5" t="s">
        <v>74</v>
      </c>
      <c r="G5" s="3" t="s">
        <v>75</v>
      </c>
      <c r="H5" t="s">
        <v>24</v>
      </c>
      <c r="I5" t="s">
        <v>23</v>
      </c>
      <c r="J5" t="s">
        <v>20</v>
      </c>
      <c r="K5" t="str">
        <f>VLOOKUP(E5,[1]Лист1!A:B,2,0)</f>
        <v xml:space="preserve">Тяга стабилизатора гибридная </v>
      </c>
      <c r="L5" t="s">
        <v>76</v>
      </c>
      <c r="M5">
        <v>273.8</v>
      </c>
      <c r="N5">
        <v>83</v>
      </c>
      <c r="O5">
        <v>345</v>
      </c>
      <c r="P5">
        <v>85</v>
      </c>
      <c r="Q5">
        <v>55</v>
      </c>
    </row>
    <row r="6" spans="1:17" x14ac:dyDescent="0.3">
      <c r="A6">
        <v>5</v>
      </c>
      <c r="B6" t="s">
        <v>77</v>
      </c>
      <c r="C6" t="s">
        <v>77</v>
      </c>
      <c r="D6" t="s">
        <v>64</v>
      </c>
      <c r="E6" t="s">
        <v>65</v>
      </c>
      <c r="F6" t="s">
        <v>78</v>
      </c>
      <c r="G6" s="3" t="s">
        <v>58</v>
      </c>
      <c r="H6" t="s">
        <v>24</v>
      </c>
      <c r="I6" t="s">
        <v>17</v>
      </c>
      <c r="J6" t="s">
        <v>18</v>
      </c>
      <c r="K6" t="str">
        <f>VLOOKUP(E6,[1]Лист1!A:B,2,0)</f>
        <v xml:space="preserve">Тяга стабилизатора гибридная </v>
      </c>
      <c r="L6" t="s">
        <v>79</v>
      </c>
      <c r="M6">
        <v>257.5</v>
      </c>
      <c r="N6">
        <v>70</v>
      </c>
      <c r="O6">
        <v>285</v>
      </c>
      <c r="P6">
        <v>85</v>
      </c>
      <c r="Q6">
        <v>55</v>
      </c>
    </row>
    <row r="7" spans="1:17" x14ac:dyDescent="0.3">
      <c r="A7">
        <v>6</v>
      </c>
      <c r="B7" t="s">
        <v>80</v>
      </c>
      <c r="C7" t="s">
        <v>80</v>
      </c>
      <c r="D7" t="s">
        <v>64</v>
      </c>
      <c r="E7" t="s">
        <v>65</v>
      </c>
      <c r="F7" t="s">
        <v>81</v>
      </c>
      <c r="G7" s="3" t="s">
        <v>82</v>
      </c>
      <c r="H7" t="s">
        <v>24</v>
      </c>
      <c r="I7" t="s">
        <v>23</v>
      </c>
      <c r="J7" t="s">
        <v>20</v>
      </c>
      <c r="K7" t="str">
        <f>VLOOKUP(E7,[1]Лист1!A:B,2,0)</f>
        <v xml:space="preserve">Тяга стабилизатора гибридная </v>
      </c>
      <c r="L7" t="s">
        <v>83</v>
      </c>
      <c r="M7">
        <v>304.39999999999998</v>
      </c>
      <c r="N7">
        <v>83</v>
      </c>
      <c r="O7">
        <v>345</v>
      </c>
      <c r="P7">
        <v>85</v>
      </c>
      <c r="Q7">
        <v>55</v>
      </c>
    </row>
    <row r="8" spans="1:17" x14ac:dyDescent="0.3">
      <c r="A8">
        <v>7</v>
      </c>
      <c r="B8" t="s">
        <v>84</v>
      </c>
      <c r="C8" t="s">
        <v>84</v>
      </c>
      <c r="D8" t="s">
        <v>64</v>
      </c>
      <c r="E8" t="s">
        <v>65</v>
      </c>
      <c r="F8" t="s">
        <v>39</v>
      </c>
      <c r="G8" s="3" t="s">
        <v>40</v>
      </c>
      <c r="H8" t="s">
        <v>24</v>
      </c>
      <c r="I8" t="s">
        <v>28</v>
      </c>
      <c r="J8" t="s">
        <v>20</v>
      </c>
      <c r="K8" t="str">
        <f>VLOOKUP(E8,[1]Лист1!A:B,2,0)</f>
        <v xml:space="preserve">Тяга стабилизатора гибридная </v>
      </c>
      <c r="L8" t="s">
        <v>85</v>
      </c>
      <c r="M8">
        <v>309</v>
      </c>
      <c r="N8">
        <v>103</v>
      </c>
      <c r="O8">
        <v>445</v>
      </c>
      <c r="P8">
        <v>85</v>
      </c>
      <c r="Q8">
        <v>55</v>
      </c>
    </row>
    <row r="9" spans="1:17" x14ac:dyDescent="0.3">
      <c r="A9">
        <v>8</v>
      </c>
      <c r="B9" t="s">
        <v>86</v>
      </c>
      <c r="C9" t="s">
        <v>86</v>
      </c>
      <c r="D9" t="s">
        <v>64</v>
      </c>
      <c r="E9" t="s">
        <v>65</v>
      </c>
      <c r="F9" t="s">
        <v>41</v>
      </c>
      <c r="G9" s="3" t="s">
        <v>34</v>
      </c>
      <c r="H9" t="s">
        <v>24</v>
      </c>
      <c r="I9" t="s">
        <v>28</v>
      </c>
      <c r="J9" t="s">
        <v>20</v>
      </c>
      <c r="K9" t="str">
        <f>VLOOKUP(E9,[1]Лист1!A:B,2,0)</f>
        <v xml:space="preserve">Тяга стабилизатора гибридная </v>
      </c>
      <c r="L9" t="s">
        <v>87</v>
      </c>
      <c r="M9">
        <v>266.5</v>
      </c>
      <c r="N9">
        <v>70</v>
      </c>
      <c r="O9">
        <v>285</v>
      </c>
      <c r="P9">
        <v>85</v>
      </c>
      <c r="Q9">
        <v>55</v>
      </c>
    </row>
    <row r="10" spans="1:17" x14ac:dyDescent="0.3">
      <c r="A10">
        <v>9</v>
      </c>
      <c r="B10" t="s">
        <v>88</v>
      </c>
      <c r="C10" t="s">
        <v>88</v>
      </c>
      <c r="D10" t="s">
        <v>64</v>
      </c>
      <c r="E10" t="s">
        <v>65</v>
      </c>
      <c r="F10" t="s">
        <v>89</v>
      </c>
      <c r="G10" s="3" t="s">
        <v>90</v>
      </c>
      <c r="H10" t="s">
        <v>24</v>
      </c>
      <c r="I10" t="s">
        <v>28</v>
      </c>
      <c r="J10" t="s">
        <v>20</v>
      </c>
      <c r="K10" t="str">
        <f>VLOOKUP(E10,[1]Лист1!A:B,2,0)</f>
        <v xml:space="preserve">Тяга стабилизатора гибридная </v>
      </c>
      <c r="L10" t="s">
        <v>91</v>
      </c>
      <c r="M10">
        <v>310.5</v>
      </c>
      <c r="N10">
        <v>103</v>
      </c>
      <c r="O10">
        <v>445</v>
      </c>
      <c r="P10">
        <v>85</v>
      </c>
      <c r="Q10">
        <v>55</v>
      </c>
    </row>
    <row r="11" spans="1:17" x14ac:dyDescent="0.3">
      <c r="A11">
        <v>10</v>
      </c>
      <c r="B11" t="s">
        <v>92</v>
      </c>
      <c r="C11" t="s">
        <v>92</v>
      </c>
      <c r="D11" t="s">
        <v>64</v>
      </c>
      <c r="E11" t="s">
        <v>65</v>
      </c>
      <c r="F11" t="s">
        <v>93</v>
      </c>
      <c r="G11" s="3" t="s">
        <v>94</v>
      </c>
      <c r="H11" t="s">
        <v>24</v>
      </c>
      <c r="I11" t="s">
        <v>28</v>
      </c>
      <c r="J11" t="s">
        <v>20</v>
      </c>
      <c r="K11" t="str">
        <f>VLOOKUP(E11,[1]Лист1!A:B,2,0)</f>
        <v xml:space="preserve">Тяга стабилизатора гибридная </v>
      </c>
      <c r="L11" t="s">
        <v>95</v>
      </c>
      <c r="M11">
        <v>286.8</v>
      </c>
      <c r="N11">
        <v>103</v>
      </c>
      <c r="O11">
        <v>445</v>
      </c>
      <c r="P11">
        <v>85</v>
      </c>
      <c r="Q11">
        <v>55</v>
      </c>
    </row>
    <row r="12" spans="1:17" x14ac:dyDescent="0.3">
      <c r="A12">
        <v>11</v>
      </c>
      <c r="B12" t="s">
        <v>96</v>
      </c>
      <c r="C12" t="s">
        <v>96</v>
      </c>
      <c r="D12" t="s">
        <v>64</v>
      </c>
      <c r="E12" t="s">
        <v>65</v>
      </c>
      <c r="F12" t="s">
        <v>97</v>
      </c>
      <c r="G12" s="3" t="s">
        <v>29</v>
      </c>
      <c r="H12" t="s">
        <v>24</v>
      </c>
      <c r="I12" t="s">
        <v>28</v>
      </c>
      <c r="J12" t="s">
        <v>20</v>
      </c>
      <c r="K12" t="str">
        <f>VLOOKUP(E12,[1]Лист1!A:B,2,0)</f>
        <v xml:space="preserve">Тяга стабилизатора гибридная </v>
      </c>
      <c r="L12" t="s">
        <v>98</v>
      </c>
      <c r="M12">
        <v>281.89999999999998</v>
      </c>
      <c r="N12">
        <v>83</v>
      </c>
      <c r="O12">
        <v>345</v>
      </c>
      <c r="P12">
        <v>85</v>
      </c>
      <c r="Q12">
        <v>55</v>
      </c>
    </row>
    <row r="13" spans="1:17" x14ac:dyDescent="0.3">
      <c r="A13">
        <v>12</v>
      </c>
      <c r="B13" t="s">
        <v>99</v>
      </c>
      <c r="C13" t="s">
        <v>99</v>
      </c>
      <c r="D13" t="s">
        <v>64</v>
      </c>
      <c r="E13" t="s">
        <v>65</v>
      </c>
      <c r="F13" t="s">
        <v>100</v>
      </c>
      <c r="G13" s="3" t="s">
        <v>29</v>
      </c>
      <c r="H13" t="s">
        <v>24</v>
      </c>
      <c r="I13" t="s">
        <v>28</v>
      </c>
      <c r="J13" t="s">
        <v>20</v>
      </c>
      <c r="K13" t="str">
        <f>VLOOKUP(E13,[1]Лист1!A:B,2,0)</f>
        <v xml:space="preserve">Тяга стабилизатора гибридная </v>
      </c>
      <c r="L13" t="s">
        <v>101</v>
      </c>
      <c r="M13">
        <v>281.89999999999998</v>
      </c>
      <c r="N13">
        <v>83</v>
      </c>
      <c r="O13">
        <v>345</v>
      </c>
      <c r="P13">
        <v>85</v>
      </c>
      <c r="Q13">
        <v>55</v>
      </c>
    </row>
    <row r="14" spans="1:17" x14ac:dyDescent="0.3">
      <c r="A14">
        <v>13</v>
      </c>
      <c r="B14" t="s">
        <v>102</v>
      </c>
      <c r="C14" t="s">
        <v>102</v>
      </c>
      <c r="D14" t="s">
        <v>64</v>
      </c>
      <c r="E14" t="s">
        <v>65</v>
      </c>
      <c r="F14" t="s">
        <v>103</v>
      </c>
      <c r="G14" s="3" t="s">
        <v>104</v>
      </c>
      <c r="H14" t="s">
        <v>24</v>
      </c>
      <c r="I14" t="s">
        <v>30</v>
      </c>
      <c r="J14" t="s">
        <v>18</v>
      </c>
      <c r="K14" t="str">
        <f>VLOOKUP(E14,[1]Лист1!A:B,2,0)</f>
        <v xml:space="preserve">Тяга стабилизатора гибридная </v>
      </c>
      <c r="L14" t="s">
        <v>105</v>
      </c>
      <c r="M14">
        <v>275.2</v>
      </c>
      <c r="N14">
        <v>83</v>
      </c>
      <c r="O14">
        <v>345</v>
      </c>
      <c r="P14">
        <v>85</v>
      </c>
      <c r="Q14">
        <v>55</v>
      </c>
    </row>
    <row r="15" spans="1:17" x14ac:dyDescent="0.3">
      <c r="A15">
        <v>14</v>
      </c>
      <c r="B15" t="s">
        <v>106</v>
      </c>
      <c r="C15" t="s">
        <v>106</v>
      </c>
      <c r="D15" t="s">
        <v>64</v>
      </c>
      <c r="E15" t="s">
        <v>65</v>
      </c>
      <c r="F15" t="s">
        <v>107</v>
      </c>
      <c r="G15" s="3" t="s">
        <v>108</v>
      </c>
      <c r="H15" t="s">
        <v>24</v>
      </c>
      <c r="I15" t="s">
        <v>30</v>
      </c>
      <c r="J15" t="s">
        <v>18</v>
      </c>
      <c r="K15" t="str">
        <f>VLOOKUP(E15,[1]Лист1!A:B,2,0)</f>
        <v xml:space="preserve">Тяга стабилизатора гибридная </v>
      </c>
      <c r="L15" t="s">
        <v>109</v>
      </c>
      <c r="M15">
        <v>273.8</v>
      </c>
      <c r="N15">
        <v>83</v>
      </c>
      <c r="O15">
        <v>345</v>
      </c>
      <c r="P15">
        <v>85</v>
      </c>
      <c r="Q15">
        <v>55</v>
      </c>
    </row>
    <row r="16" spans="1:17" x14ac:dyDescent="0.3">
      <c r="A16">
        <v>15</v>
      </c>
      <c r="B16" t="s">
        <v>110</v>
      </c>
      <c r="C16" t="s">
        <v>110</v>
      </c>
      <c r="D16" t="s">
        <v>64</v>
      </c>
      <c r="E16" t="s">
        <v>65</v>
      </c>
      <c r="F16" t="s">
        <v>111</v>
      </c>
      <c r="G16" s="3" t="s">
        <v>112</v>
      </c>
      <c r="H16" t="s">
        <v>24</v>
      </c>
      <c r="I16" t="s">
        <v>30</v>
      </c>
      <c r="J16" t="s">
        <v>18</v>
      </c>
      <c r="K16" t="str">
        <f>VLOOKUP(E16,[1]Лист1!A:B,2,0)</f>
        <v xml:space="preserve">Тяга стабилизатора гибридная </v>
      </c>
      <c r="L16" t="s">
        <v>113</v>
      </c>
      <c r="M16">
        <v>275.8</v>
      </c>
      <c r="N16">
        <v>83</v>
      </c>
      <c r="O16">
        <v>345</v>
      </c>
      <c r="P16">
        <v>85</v>
      </c>
      <c r="Q16">
        <v>55</v>
      </c>
    </row>
    <row r="17" spans="1:17" x14ac:dyDescent="0.3">
      <c r="A17">
        <v>16</v>
      </c>
      <c r="B17" t="s">
        <v>114</v>
      </c>
      <c r="C17" t="s">
        <v>114</v>
      </c>
      <c r="D17" t="s">
        <v>64</v>
      </c>
      <c r="E17" t="s">
        <v>65</v>
      </c>
      <c r="F17" t="s">
        <v>115</v>
      </c>
      <c r="G17" s="3" t="s">
        <v>112</v>
      </c>
      <c r="H17" t="s">
        <v>24</v>
      </c>
      <c r="I17" t="s">
        <v>30</v>
      </c>
      <c r="J17" t="s">
        <v>18</v>
      </c>
      <c r="K17" t="str">
        <f>VLOOKUP(E17,[1]Лист1!A:B,2,0)</f>
        <v xml:space="preserve">Тяга стабилизатора гибридная </v>
      </c>
      <c r="L17" t="s">
        <v>116</v>
      </c>
      <c r="M17">
        <v>275.8</v>
      </c>
      <c r="N17">
        <v>83</v>
      </c>
      <c r="O17">
        <v>345</v>
      </c>
      <c r="P17">
        <v>85</v>
      </c>
      <c r="Q17">
        <v>55</v>
      </c>
    </row>
    <row r="18" spans="1:17" x14ac:dyDescent="0.3">
      <c r="A18">
        <v>17</v>
      </c>
      <c r="B18" t="s">
        <v>117</v>
      </c>
      <c r="C18" t="s">
        <v>117</v>
      </c>
      <c r="D18" t="s">
        <v>64</v>
      </c>
      <c r="E18" t="s">
        <v>65</v>
      </c>
      <c r="F18" t="s">
        <v>118</v>
      </c>
      <c r="G18" s="3" t="s">
        <v>119</v>
      </c>
      <c r="H18" t="s">
        <v>24</v>
      </c>
      <c r="I18" t="s">
        <v>30</v>
      </c>
      <c r="J18" t="s">
        <v>18</v>
      </c>
      <c r="K18" t="str">
        <f>VLOOKUP(E18,[1]Лист1!A:B,2,0)</f>
        <v xml:space="preserve">Тяга стабилизатора гибридная </v>
      </c>
      <c r="L18" t="s">
        <v>120</v>
      </c>
      <c r="M18">
        <v>309.39999999999998</v>
      </c>
      <c r="N18">
        <v>83</v>
      </c>
      <c r="O18">
        <v>345</v>
      </c>
      <c r="P18">
        <v>85</v>
      </c>
      <c r="Q18">
        <v>55</v>
      </c>
    </row>
    <row r="19" spans="1:17" x14ac:dyDescent="0.3">
      <c r="A19">
        <v>18</v>
      </c>
      <c r="B19" t="s">
        <v>121</v>
      </c>
      <c r="C19" t="s">
        <v>121</v>
      </c>
      <c r="D19" t="s">
        <v>64</v>
      </c>
      <c r="E19" t="s">
        <v>65</v>
      </c>
      <c r="F19" t="s">
        <v>122</v>
      </c>
      <c r="G19" s="3" t="s">
        <v>119</v>
      </c>
      <c r="H19" t="s">
        <v>24</v>
      </c>
      <c r="I19" t="s">
        <v>30</v>
      </c>
      <c r="J19" t="s">
        <v>18</v>
      </c>
      <c r="K19" t="str">
        <f>VLOOKUP(E19,[1]Лист1!A:B,2,0)</f>
        <v xml:space="preserve">Тяга стабилизатора гибридная </v>
      </c>
      <c r="L19" t="s">
        <v>123</v>
      </c>
      <c r="M19">
        <v>309.39999999999998</v>
      </c>
      <c r="N19">
        <v>83</v>
      </c>
      <c r="O19">
        <v>345</v>
      </c>
      <c r="P19">
        <v>85</v>
      </c>
      <c r="Q19">
        <v>55</v>
      </c>
    </row>
    <row r="20" spans="1:17" x14ac:dyDescent="0.3">
      <c r="A20">
        <v>19</v>
      </c>
      <c r="B20" t="s">
        <v>124</v>
      </c>
      <c r="C20" t="s">
        <v>124</v>
      </c>
      <c r="D20" t="s">
        <v>64</v>
      </c>
      <c r="E20" t="s">
        <v>65</v>
      </c>
      <c r="F20" t="s">
        <v>125</v>
      </c>
      <c r="G20" s="3" t="s">
        <v>126</v>
      </c>
      <c r="H20" t="s">
        <v>24</v>
      </c>
      <c r="I20" t="s">
        <v>30</v>
      </c>
      <c r="J20" t="s">
        <v>18</v>
      </c>
      <c r="K20" t="str">
        <f>VLOOKUP(E20,[1]Лист1!A:B,2,0)</f>
        <v xml:space="preserve">Тяга стабилизатора гибридная </v>
      </c>
      <c r="L20" t="s">
        <v>127</v>
      </c>
      <c r="M20">
        <v>312.8</v>
      </c>
      <c r="N20">
        <v>83</v>
      </c>
      <c r="O20">
        <v>345</v>
      </c>
      <c r="P20">
        <v>85</v>
      </c>
      <c r="Q20">
        <v>55</v>
      </c>
    </row>
    <row r="21" spans="1:17" x14ac:dyDescent="0.3">
      <c r="A21">
        <v>20</v>
      </c>
      <c r="B21" t="s">
        <v>128</v>
      </c>
      <c r="C21" t="s">
        <v>128</v>
      </c>
      <c r="D21" t="s">
        <v>64</v>
      </c>
      <c r="E21" t="s">
        <v>65</v>
      </c>
      <c r="F21" t="s">
        <v>129</v>
      </c>
      <c r="G21" s="3" t="s">
        <v>59</v>
      </c>
      <c r="H21" t="s">
        <v>24</v>
      </c>
      <c r="I21" t="s">
        <v>17</v>
      </c>
      <c r="J21" t="s">
        <v>18</v>
      </c>
      <c r="K21" t="str">
        <f>VLOOKUP(E21,[1]Лист1!A:B,2,0)</f>
        <v xml:space="preserve">Тяга стабилизатора гибридная </v>
      </c>
      <c r="L21" t="s">
        <v>130</v>
      </c>
      <c r="M21">
        <v>299.7</v>
      </c>
      <c r="N21">
        <v>83</v>
      </c>
      <c r="O21">
        <v>345</v>
      </c>
      <c r="P21">
        <v>85</v>
      </c>
      <c r="Q21">
        <v>55</v>
      </c>
    </row>
    <row r="22" spans="1:17" x14ac:dyDescent="0.3">
      <c r="A22">
        <v>21</v>
      </c>
      <c r="B22" t="s">
        <v>131</v>
      </c>
      <c r="C22" t="s">
        <v>131</v>
      </c>
      <c r="D22" t="s">
        <v>64</v>
      </c>
      <c r="E22" t="s">
        <v>65</v>
      </c>
      <c r="F22" t="s">
        <v>132</v>
      </c>
      <c r="G22" s="3" t="s">
        <v>59</v>
      </c>
      <c r="H22" t="s">
        <v>24</v>
      </c>
      <c r="I22" t="s">
        <v>17</v>
      </c>
      <c r="J22" t="s">
        <v>18</v>
      </c>
      <c r="K22" t="str">
        <f>VLOOKUP(E22,[1]Лист1!A:B,2,0)</f>
        <v xml:space="preserve">Тяга стабилизатора гибридная </v>
      </c>
      <c r="L22" t="s">
        <v>133</v>
      </c>
      <c r="M22">
        <v>299.7</v>
      </c>
      <c r="N22">
        <v>83</v>
      </c>
      <c r="O22">
        <v>345</v>
      </c>
      <c r="P22">
        <v>85</v>
      </c>
      <c r="Q22">
        <v>55</v>
      </c>
    </row>
    <row r="23" spans="1:17" x14ac:dyDescent="0.3">
      <c r="A23">
        <v>22</v>
      </c>
      <c r="B23" t="s">
        <v>134</v>
      </c>
      <c r="C23" t="s">
        <v>134</v>
      </c>
      <c r="D23" t="s">
        <v>64</v>
      </c>
      <c r="E23" t="s">
        <v>65</v>
      </c>
      <c r="F23" t="s">
        <v>135</v>
      </c>
      <c r="G23" s="3" t="s">
        <v>136</v>
      </c>
      <c r="H23" t="s">
        <v>24</v>
      </c>
      <c r="I23" t="s">
        <v>17</v>
      </c>
      <c r="J23" t="s">
        <v>18</v>
      </c>
      <c r="K23" t="str">
        <f>VLOOKUP(E23,[1]Лист1!A:B,2,0)</f>
        <v xml:space="preserve">Тяга стабилизатора гибридная </v>
      </c>
      <c r="L23" t="s">
        <v>137</v>
      </c>
      <c r="M23">
        <v>261</v>
      </c>
      <c r="N23">
        <v>70</v>
      </c>
      <c r="O23">
        <v>285</v>
      </c>
      <c r="P23">
        <v>85</v>
      </c>
      <c r="Q23">
        <v>55</v>
      </c>
    </row>
    <row r="24" spans="1:17" x14ac:dyDescent="0.3">
      <c r="A24">
        <v>23</v>
      </c>
      <c r="B24" t="s">
        <v>138</v>
      </c>
      <c r="C24" t="s">
        <v>138</v>
      </c>
      <c r="D24" t="s">
        <v>64</v>
      </c>
      <c r="E24" t="s">
        <v>65</v>
      </c>
      <c r="F24" t="s">
        <v>139</v>
      </c>
      <c r="G24" s="3" t="s">
        <v>136</v>
      </c>
      <c r="H24" t="s">
        <v>24</v>
      </c>
      <c r="I24" t="s">
        <v>17</v>
      </c>
      <c r="J24" t="s">
        <v>18</v>
      </c>
      <c r="K24" t="str">
        <f>VLOOKUP(E24,[1]Лист1!A:B,2,0)</f>
        <v xml:space="preserve">Тяга стабилизатора гибридная </v>
      </c>
      <c r="L24" t="s">
        <v>140</v>
      </c>
      <c r="M24">
        <v>261</v>
      </c>
      <c r="N24">
        <v>70</v>
      </c>
      <c r="O24">
        <v>285</v>
      </c>
      <c r="P24">
        <v>85</v>
      </c>
      <c r="Q24">
        <v>55</v>
      </c>
    </row>
    <row r="25" spans="1:17" x14ac:dyDescent="0.3">
      <c r="A25">
        <v>24</v>
      </c>
      <c r="B25" t="s">
        <v>141</v>
      </c>
      <c r="C25" t="s">
        <v>141</v>
      </c>
      <c r="D25" t="s">
        <v>64</v>
      </c>
      <c r="E25" t="s">
        <v>65</v>
      </c>
      <c r="F25" t="s">
        <v>142</v>
      </c>
      <c r="G25" s="3" t="s">
        <v>62</v>
      </c>
      <c r="H25" t="s">
        <v>24</v>
      </c>
      <c r="I25" t="s">
        <v>17</v>
      </c>
      <c r="J25" t="s">
        <v>18</v>
      </c>
      <c r="K25" t="str">
        <f>VLOOKUP(E25,[1]Лист1!A:B,2,0)</f>
        <v xml:space="preserve">Тяга стабилизатора гибридная </v>
      </c>
      <c r="L25" t="s">
        <v>143</v>
      </c>
      <c r="M25">
        <v>294.2</v>
      </c>
      <c r="N25">
        <v>70</v>
      </c>
      <c r="O25">
        <v>285</v>
      </c>
      <c r="P25">
        <v>85</v>
      </c>
      <c r="Q25">
        <v>55</v>
      </c>
    </row>
    <row r="26" spans="1:17" x14ac:dyDescent="0.3">
      <c r="A26">
        <v>25</v>
      </c>
      <c r="B26" t="s">
        <v>144</v>
      </c>
      <c r="C26" t="s">
        <v>144</v>
      </c>
      <c r="D26" t="s">
        <v>64</v>
      </c>
      <c r="E26" t="s">
        <v>65</v>
      </c>
      <c r="F26" t="s">
        <v>145</v>
      </c>
      <c r="G26" s="3" t="s">
        <v>62</v>
      </c>
      <c r="H26" t="s">
        <v>24</v>
      </c>
      <c r="I26" t="s">
        <v>17</v>
      </c>
      <c r="J26" t="s">
        <v>18</v>
      </c>
      <c r="K26" t="str">
        <f>VLOOKUP(E26,[1]Лист1!A:B,2,0)</f>
        <v xml:space="preserve">Тяга стабилизатора гибридная </v>
      </c>
      <c r="L26" t="s">
        <v>146</v>
      </c>
      <c r="M26">
        <v>290.10000000000002</v>
      </c>
      <c r="N26">
        <v>70</v>
      </c>
      <c r="O26">
        <v>285</v>
      </c>
      <c r="P26">
        <v>85</v>
      </c>
      <c r="Q26">
        <v>55</v>
      </c>
    </row>
    <row r="27" spans="1:17" x14ac:dyDescent="0.3">
      <c r="A27">
        <v>26</v>
      </c>
      <c r="B27" t="s">
        <v>147</v>
      </c>
      <c r="C27" t="s">
        <v>147</v>
      </c>
      <c r="D27" t="s">
        <v>64</v>
      </c>
      <c r="E27" t="s">
        <v>65</v>
      </c>
      <c r="F27" t="s">
        <v>148</v>
      </c>
      <c r="G27" s="3" t="s">
        <v>149</v>
      </c>
      <c r="H27" t="s">
        <v>24</v>
      </c>
      <c r="I27" t="s">
        <v>17</v>
      </c>
      <c r="J27" t="s">
        <v>18</v>
      </c>
      <c r="K27" t="str">
        <f>VLOOKUP(E27,[1]Лист1!A:B,2,0)</f>
        <v xml:space="preserve">Тяга стабилизатора гибридная </v>
      </c>
      <c r="L27" t="s">
        <v>150</v>
      </c>
      <c r="M27">
        <v>295.60000000000002</v>
      </c>
      <c r="N27">
        <v>70</v>
      </c>
      <c r="O27">
        <v>285</v>
      </c>
      <c r="P27">
        <v>85</v>
      </c>
      <c r="Q27">
        <v>55</v>
      </c>
    </row>
    <row r="28" spans="1:17" x14ac:dyDescent="0.3">
      <c r="A28">
        <v>27</v>
      </c>
      <c r="B28" t="s">
        <v>151</v>
      </c>
      <c r="C28" t="s">
        <v>151</v>
      </c>
      <c r="D28" t="s">
        <v>64</v>
      </c>
      <c r="E28" t="s">
        <v>65</v>
      </c>
      <c r="F28" t="s">
        <v>152</v>
      </c>
      <c r="G28" s="3" t="s">
        <v>153</v>
      </c>
      <c r="H28" t="s">
        <v>24</v>
      </c>
      <c r="I28" t="s">
        <v>17</v>
      </c>
      <c r="J28" t="s">
        <v>18</v>
      </c>
      <c r="K28" t="str">
        <f>VLOOKUP(E28,[1]Лист1!A:B,2,0)</f>
        <v xml:space="preserve">Тяга стабилизатора гибридная </v>
      </c>
      <c r="L28" t="s">
        <v>154</v>
      </c>
      <c r="M28">
        <v>320.10000000000002</v>
      </c>
      <c r="N28">
        <v>103</v>
      </c>
      <c r="O28">
        <v>445</v>
      </c>
      <c r="P28">
        <v>85</v>
      </c>
      <c r="Q28">
        <v>55</v>
      </c>
    </row>
    <row r="29" spans="1:17" x14ac:dyDescent="0.3">
      <c r="A29">
        <v>28</v>
      </c>
      <c r="B29" t="s">
        <v>155</v>
      </c>
      <c r="C29" t="s">
        <v>155</v>
      </c>
      <c r="D29" t="s">
        <v>64</v>
      </c>
      <c r="E29" t="s">
        <v>65</v>
      </c>
      <c r="F29" t="s">
        <v>156</v>
      </c>
      <c r="G29" s="3" t="s">
        <v>157</v>
      </c>
      <c r="H29" t="s">
        <v>24</v>
      </c>
      <c r="I29" t="s">
        <v>17</v>
      </c>
      <c r="J29" t="s">
        <v>18</v>
      </c>
      <c r="K29" t="str">
        <f>VLOOKUP(E29,[1]Лист1!A:B,2,0)</f>
        <v xml:space="preserve">Тяга стабилизатора гибридная </v>
      </c>
      <c r="L29" t="s">
        <v>158</v>
      </c>
      <c r="M29">
        <v>320.10000000000002</v>
      </c>
      <c r="N29">
        <v>103</v>
      </c>
      <c r="O29">
        <v>445</v>
      </c>
      <c r="P29">
        <v>85</v>
      </c>
      <c r="Q29">
        <v>55</v>
      </c>
    </row>
    <row r="30" spans="1:17" x14ac:dyDescent="0.3">
      <c r="A30">
        <v>29</v>
      </c>
      <c r="B30" t="s">
        <v>159</v>
      </c>
      <c r="C30" t="s">
        <v>159</v>
      </c>
      <c r="D30" t="s">
        <v>64</v>
      </c>
      <c r="E30" t="s">
        <v>65</v>
      </c>
      <c r="F30" t="s">
        <v>160</v>
      </c>
      <c r="G30" s="3" t="s">
        <v>161</v>
      </c>
      <c r="H30" t="s">
        <v>24</v>
      </c>
      <c r="I30" t="s">
        <v>17</v>
      </c>
      <c r="J30" t="s">
        <v>18</v>
      </c>
      <c r="K30" t="str">
        <f>VLOOKUP(E30,[1]Лист1!A:B,2,0)</f>
        <v xml:space="preserve">Тяга стабилизатора гибридная </v>
      </c>
      <c r="L30" t="s">
        <v>162</v>
      </c>
      <c r="M30">
        <v>260.39999999999998</v>
      </c>
      <c r="N30">
        <v>70</v>
      </c>
      <c r="O30">
        <v>285</v>
      </c>
      <c r="P30">
        <v>85</v>
      </c>
      <c r="Q30">
        <v>55</v>
      </c>
    </row>
    <row r="31" spans="1:17" x14ac:dyDescent="0.3">
      <c r="A31">
        <v>30</v>
      </c>
      <c r="B31" t="s">
        <v>163</v>
      </c>
      <c r="C31" t="s">
        <v>163</v>
      </c>
      <c r="D31" t="s">
        <v>64</v>
      </c>
      <c r="E31" t="s">
        <v>65</v>
      </c>
      <c r="F31" t="s">
        <v>164</v>
      </c>
      <c r="G31" s="3" t="s">
        <v>165</v>
      </c>
      <c r="H31" t="s">
        <v>24</v>
      </c>
      <c r="I31" t="s">
        <v>17</v>
      </c>
      <c r="J31" t="s">
        <v>18</v>
      </c>
      <c r="K31" t="str">
        <f>VLOOKUP(E31,[1]Лист1!A:B,2,0)</f>
        <v xml:space="preserve">Тяга стабилизатора гибридная </v>
      </c>
      <c r="L31" t="s">
        <v>166</v>
      </c>
      <c r="M31">
        <v>301.7</v>
      </c>
      <c r="N31">
        <v>83</v>
      </c>
      <c r="O31">
        <v>345</v>
      </c>
      <c r="P31">
        <v>85</v>
      </c>
      <c r="Q31">
        <v>55</v>
      </c>
    </row>
    <row r="32" spans="1:17" x14ac:dyDescent="0.3">
      <c r="A32">
        <v>31</v>
      </c>
      <c r="B32" t="s">
        <v>167</v>
      </c>
      <c r="C32" t="s">
        <v>167</v>
      </c>
      <c r="D32" t="s">
        <v>64</v>
      </c>
      <c r="E32" t="s">
        <v>65</v>
      </c>
      <c r="F32" t="s">
        <v>168</v>
      </c>
      <c r="G32" s="3" t="s">
        <v>165</v>
      </c>
      <c r="H32" t="s">
        <v>24</v>
      </c>
      <c r="I32" t="s">
        <v>17</v>
      </c>
      <c r="J32" t="s">
        <v>18</v>
      </c>
      <c r="K32" t="str">
        <f>VLOOKUP(E32,[1]Лист1!A:B,2,0)</f>
        <v xml:space="preserve">Тяга стабилизатора гибридная </v>
      </c>
      <c r="L32" t="s">
        <v>169</v>
      </c>
      <c r="M32">
        <v>301.7</v>
      </c>
      <c r="N32">
        <v>83</v>
      </c>
      <c r="O32">
        <v>345</v>
      </c>
      <c r="P32">
        <v>85</v>
      </c>
      <c r="Q32">
        <v>55</v>
      </c>
    </row>
    <row r="33" spans="1:17" x14ac:dyDescent="0.3">
      <c r="A33">
        <v>32</v>
      </c>
      <c r="B33" t="s">
        <v>170</v>
      </c>
      <c r="C33" t="s">
        <v>170</v>
      </c>
      <c r="D33" t="s">
        <v>64</v>
      </c>
      <c r="E33" t="s">
        <v>65</v>
      </c>
      <c r="F33" t="s">
        <v>171</v>
      </c>
      <c r="G33" s="3" t="s">
        <v>32</v>
      </c>
      <c r="H33" t="s">
        <v>24</v>
      </c>
      <c r="I33" t="s">
        <v>17</v>
      </c>
      <c r="J33" t="s">
        <v>18</v>
      </c>
      <c r="K33" t="str">
        <f>VLOOKUP(E33,[1]Лист1!A:B,2,0)</f>
        <v xml:space="preserve">Тяга стабилизатора гибридная </v>
      </c>
      <c r="L33" t="s">
        <v>172</v>
      </c>
      <c r="M33">
        <v>323.2</v>
      </c>
      <c r="N33">
        <v>103</v>
      </c>
      <c r="O33">
        <v>445</v>
      </c>
      <c r="P33">
        <v>85</v>
      </c>
      <c r="Q33">
        <v>55</v>
      </c>
    </row>
    <row r="34" spans="1:17" x14ac:dyDescent="0.3">
      <c r="A34">
        <v>33</v>
      </c>
      <c r="B34" t="s">
        <v>173</v>
      </c>
      <c r="C34" t="s">
        <v>173</v>
      </c>
      <c r="D34" t="s">
        <v>64</v>
      </c>
      <c r="E34" t="s">
        <v>65</v>
      </c>
      <c r="F34" t="s">
        <v>174</v>
      </c>
      <c r="G34" s="3" t="s">
        <v>175</v>
      </c>
      <c r="H34" t="s">
        <v>24</v>
      </c>
      <c r="I34" t="s">
        <v>17</v>
      </c>
      <c r="J34" t="s">
        <v>18</v>
      </c>
      <c r="K34" t="str">
        <f>VLOOKUP(E34,[1]Лист1!A:B,2,0)</f>
        <v xml:space="preserve">Тяга стабилизатора гибридная </v>
      </c>
      <c r="L34" t="s">
        <v>176</v>
      </c>
      <c r="M34">
        <v>303.7</v>
      </c>
      <c r="N34">
        <v>83</v>
      </c>
      <c r="O34">
        <v>345</v>
      </c>
      <c r="P34">
        <v>85</v>
      </c>
      <c r="Q34">
        <v>55</v>
      </c>
    </row>
    <row r="35" spans="1:17" x14ac:dyDescent="0.3">
      <c r="A35">
        <v>34</v>
      </c>
      <c r="B35" t="s">
        <v>177</v>
      </c>
      <c r="C35" t="s">
        <v>177</v>
      </c>
      <c r="D35" t="s">
        <v>64</v>
      </c>
      <c r="E35" t="s">
        <v>65</v>
      </c>
      <c r="F35" t="s">
        <v>42</v>
      </c>
      <c r="G35" s="3" t="s">
        <v>43</v>
      </c>
      <c r="H35" t="s">
        <v>24</v>
      </c>
      <c r="I35" t="s">
        <v>17</v>
      </c>
      <c r="J35" t="s">
        <v>18</v>
      </c>
      <c r="K35" t="str">
        <f>VLOOKUP(E35,[1]Лист1!A:B,2,0)</f>
        <v xml:space="preserve">Тяга стабилизатора гибридная </v>
      </c>
      <c r="L35" t="s">
        <v>178</v>
      </c>
      <c r="M35">
        <v>304.39999999999998</v>
      </c>
      <c r="N35">
        <v>83</v>
      </c>
      <c r="O35">
        <v>345</v>
      </c>
      <c r="P35">
        <v>85</v>
      </c>
      <c r="Q35">
        <v>55</v>
      </c>
    </row>
    <row r="36" spans="1:17" x14ac:dyDescent="0.3">
      <c r="A36">
        <v>35</v>
      </c>
      <c r="B36" t="s">
        <v>179</v>
      </c>
      <c r="C36" t="s">
        <v>179</v>
      </c>
      <c r="D36" t="s">
        <v>64</v>
      </c>
      <c r="E36" t="s">
        <v>65</v>
      </c>
      <c r="F36" t="s">
        <v>180</v>
      </c>
      <c r="G36" s="3" t="s">
        <v>181</v>
      </c>
      <c r="H36" t="s">
        <v>24</v>
      </c>
      <c r="I36" t="s">
        <v>17</v>
      </c>
      <c r="J36" t="s">
        <v>18</v>
      </c>
      <c r="K36" t="str">
        <f>VLOOKUP(E36,[1]Лист1!A:B,2,0)</f>
        <v xml:space="preserve">Тяга стабилизатора гибридная </v>
      </c>
      <c r="L36" t="s">
        <v>182</v>
      </c>
      <c r="M36">
        <v>300.3</v>
      </c>
      <c r="N36">
        <v>83</v>
      </c>
      <c r="O36">
        <v>345</v>
      </c>
      <c r="P36">
        <v>85</v>
      </c>
      <c r="Q36">
        <v>55</v>
      </c>
    </row>
    <row r="37" spans="1:17" x14ac:dyDescent="0.3">
      <c r="A37">
        <v>36</v>
      </c>
      <c r="B37" t="s">
        <v>183</v>
      </c>
      <c r="C37" t="s">
        <v>183</v>
      </c>
      <c r="D37" t="s">
        <v>64</v>
      </c>
      <c r="E37" t="s">
        <v>65</v>
      </c>
      <c r="F37" t="s">
        <v>184</v>
      </c>
      <c r="G37" s="3" t="s">
        <v>185</v>
      </c>
      <c r="H37" t="s">
        <v>24</v>
      </c>
      <c r="I37" t="s">
        <v>17</v>
      </c>
      <c r="J37" t="s">
        <v>18</v>
      </c>
      <c r="K37" t="str">
        <f>VLOOKUP(E37,[1]Лист1!A:B,2,0)</f>
        <v xml:space="preserve">Тяга стабилизатора гибридная </v>
      </c>
      <c r="L37" t="s">
        <v>186</v>
      </c>
      <c r="M37">
        <v>300.89999999999998</v>
      </c>
      <c r="N37">
        <v>83</v>
      </c>
      <c r="O37">
        <v>345</v>
      </c>
      <c r="P37">
        <v>85</v>
      </c>
      <c r="Q37">
        <v>55</v>
      </c>
    </row>
    <row r="38" spans="1:17" x14ac:dyDescent="0.3">
      <c r="A38">
        <v>37</v>
      </c>
      <c r="B38" t="s">
        <v>187</v>
      </c>
      <c r="C38" t="s">
        <v>187</v>
      </c>
      <c r="D38" t="s">
        <v>64</v>
      </c>
      <c r="E38" t="s">
        <v>65</v>
      </c>
      <c r="F38" t="s">
        <v>188</v>
      </c>
      <c r="G38" s="3" t="s">
        <v>181</v>
      </c>
      <c r="H38" t="s">
        <v>24</v>
      </c>
      <c r="I38" t="s">
        <v>17</v>
      </c>
      <c r="J38" t="s">
        <v>18</v>
      </c>
      <c r="K38" t="str">
        <f>VLOOKUP(E38,[1]Лист1!A:B,2,0)</f>
        <v xml:space="preserve">Тяга стабилизатора гибридная </v>
      </c>
      <c r="L38" t="s">
        <v>189</v>
      </c>
      <c r="M38">
        <v>302.89999999999998</v>
      </c>
      <c r="N38">
        <v>83</v>
      </c>
      <c r="O38">
        <v>345</v>
      </c>
      <c r="P38">
        <v>85</v>
      </c>
      <c r="Q38">
        <v>55</v>
      </c>
    </row>
    <row r="39" spans="1:17" x14ac:dyDescent="0.3">
      <c r="A39">
        <v>38</v>
      </c>
      <c r="B39" t="s">
        <v>190</v>
      </c>
      <c r="C39" t="s">
        <v>190</v>
      </c>
      <c r="D39" t="s">
        <v>64</v>
      </c>
      <c r="E39" t="s">
        <v>65</v>
      </c>
      <c r="F39" t="s">
        <v>191</v>
      </c>
      <c r="G39" s="3" t="s">
        <v>192</v>
      </c>
      <c r="H39" t="s">
        <v>24</v>
      </c>
      <c r="I39" t="s">
        <v>17</v>
      </c>
      <c r="J39" t="s">
        <v>18</v>
      </c>
      <c r="K39" t="str">
        <f>VLOOKUP(E39,[1]Лист1!A:B,2,0)</f>
        <v xml:space="preserve">Тяга стабилизатора гибридная </v>
      </c>
      <c r="L39" t="s">
        <v>193</v>
      </c>
      <c r="M39">
        <v>305.8</v>
      </c>
      <c r="N39">
        <v>83</v>
      </c>
      <c r="O39">
        <v>345</v>
      </c>
      <c r="P39">
        <v>85</v>
      </c>
      <c r="Q39">
        <v>55</v>
      </c>
    </row>
    <row r="40" spans="1:17" x14ac:dyDescent="0.3">
      <c r="A40">
        <v>39</v>
      </c>
      <c r="B40" t="s">
        <v>194</v>
      </c>
      <c r="C40" t="s">
        <v>194</v>
      </c>
      <c r="D40" t="s">
        <v>64</v>
      </c>
      <c r="E40" t="s">
        <v>65</v>
      </c>
      <c r="F40" t="s">
        <v>195</v>
      </c>
      <c r="G40" s="3" t="s">
        <v>196</v>
      </c>
      <c r="H40" t="s">
        <v>24</v>
      </c>
      <c r="I40" t="s">
        <v>17</v>
      </c>
      <c r="J40" t="s">
        <v>18</v>
      </c>
      <c r="K40" t="str">
        <f>VLOOKUP(E40,[1]Лист1!A:B,2,0)</f>
        <v xml:space="preserve">Тяга стабилизатора гибридная </v>
      </c>
      <c r="L40" t="s">
        <v>197</v>
      </c>
      <c r="M40">
        <v>276.60000000000002</v>
      </c>
      <c r="N40">
        <v>83</v>
      </c>
      <c r="O40">
        <v>345</v>
      </c>
      <c r="P40">
        <v>85</v>
      </c>
      <c r="Q40">
        <v>55</v>
      </c>
    </row>
    <row r="41" spans="1:17" x14ac:dyDescent="0.3">
      <c r="A41">
        <v>40</v>
      </c>
      <c r="B41" t="s">
        <v>198</v>
      </c>
      <c r="C41" t="s">
        <v>198</v>
      </c>
      <c r="D41" t="s">
        <v>64</v>
      </c>
      <c r="E41" t="s">
        <v>65</v>
      </c>
      <c r="F41" t="s">
        <v>199</v>
      </c>
      <c r="G41" s="3" t="s">
        <v>196</v>
      </c>
      <c r="H41" t="s">
        <v>24</v>
      </c>
      <c r="I41" t="s">
        <v>17</v>
      </c>
      <c r="J41" t="s">
        <v>18</v>
      </c>
      <c r="K41" t="str">
        <f>VLOOKUP(E41,[1]Лист1!A:B,2,0)</f>
        <v xml:space="preserve">Тяга стабилизатора гибридная </v>
      </c>
      <c r="L41" t="s">
        <v>200</v>
      </c>
      <c r="M41">
        <v>276.60000000000002</v>
      </c>
      <c r="N41">
        <v>83</v>
      </c>
      <c r="O41">
        <v>345</v>
      </c>
      <c r="P41">
        <v>85</v>
      </c>
      <c r="Q41">
        <v>55</v>
      </c>
    </row>
    <row r="42" spans="1:17" x14ac:dyDescent="0.3">
      <c r="A42">
        <v>41</v>
      </c>
      <c r="B42" t="s">
        <v>201</v>
      </c>
      <c r="C42" t="s">
        <v>201</v>
      </c>
      <c r="D42" t="s">
        <v>64</v>
      </c>
      <c r="E42" t="s">
        <v>65</v>
      </c>
      <c r="F42" t="s">
        <v>202</v>
      </c>
      <c r="G42" s="3" t="s">
        <v>203</v>
      </c>
      <c r="H42" t="s">
        <v>24</v>
      </c>
      <c r="I42" t="s">
        <v>17</v>
      </c>
      <c r="J42" t="s">
        <v>18</v>
      </c>
      <c r="K42" t="str">
        <f>VLOOKUP(E42,[1]Лист1!A:B,2,0)</f>
        <v xml:space="preserve">Тяга стабилизатора гибридная </v>
      </c>
      <c r="L42" t="s">
        <v>204</v>
      </c>
      <c r="M42">
        <v>271.7</v>
      </c>
      <c r="N42">
        <v>83</v>
      </c>
      <c r="O42">
        <v>345</v>
      </c>
      <c r="P42">
        <v>85</v>
      </c>
      <c r="Q42">
        <v>55</v>
      </c>
    </row>
    <row r="43" spans="1:17" x14ac:dyDescent="0.3">
      <c r="A43">
        <v>42</v>
      </c>
      <c r="B43" t="s">
        <v>205</v>
      </c>
      <c r="C43" t="s">
        <v>205</v>
      </c>
      <c r="D43" t="s">
        <v>64</v>
      </c>
      <c r="E43" t="s">
        <v>65</v>
      </c>
      <c r="F43" t="s">
        <v>206</v>
      </c>
      <c r="G43" s="3" t="s">
        <v>203</v>
      </c>
      <c r="H43" t="s">
        <v>24</v>
      </c>
      <c r="I43" t="s">
        <v>17</v>
      </c>
      <c r="J43" t="s">
        <v>18</v>
      </c>
      <c r="K43" t="str">
        <f>VLOOKUP(E43,[1]Лист1!A:B,2,0)</f>
        <v xml:space="preserve">Тяга стабилизатора гибридная </v>
      </c>
      <c r="L43" t="s">
        <v>207</v>
      </c>
      <c r="M43">
        <v>271.7</v>
      </c>
      <c r="N43">
        <v>83</v>
      </c>
      <c r="O43">
        <v>345</v>
      </c>
      <c r="P43">
        <v>85</v>
      </c>
      <c r="Q43">
        <v>55</v>
      </c>
    </row>
    <row r="44" spans="1:17" x14ac:dyDescent="0.3">
      <c r="A44">
        <v>43</v>
      </c>
      <c r="B44" t="s">
        <v>208</v>
      </c>
      <c r="C44" t="s">
        <v>208</v>
      </c>
      <c r="D44" t="s">
        <v>64</v>
      </c>
      <c r="E44" t="s">
        <v>65</v>
      </c>
      <c r="F44" t="s">
        <v>209</v>
      </c>
      <c r="G44" s="3" t="s">
        <v>60</v>
      </c>
      <c r="H44" t="s">
        <v>24</v>
      </c>
      <c r="I44" t="s">
        <v>17</v>
      </c>
      <c r="J44" t="s">
        <v>18</v>
      </c>
      <c r="K44" t="str">
        <f>VLOOKUP(E44,[1]Лист1!A:B,2,0)</f>
        <v xml:space="preserve">Тяга стабилизатора гибридная </v>
      </c>
      <c r="L44" t="s">
        <v>210</v>
      </c>
      <c r="M44">
        <v>267.7</v>
      </c>
      <c r="N44">
        <v>70</v>
      </c>
      <c r="O44">
        <v>285</v>
      </c>
      <c r="P44">
        <v>85</v>
      </c>
      <c r="Q44">
        <v>55</v>
      </c>
    </row>
    <row r="45" spans="1:17" x14ac:dyDescent="0.3">
      <c r="A45">
        <v>44</v>
      </c>
      <c r="B45" t="s">
        <v>211</v>
      </c>
      <c r="C45" t="s">
        <v>211</v>
      </c>
      <c r="D45" t="s">
        <v>64</v>
      </c>
      <c r="E45" t="s">
        <v>65</v>
      </c>
      <c r="F45" t="s">
        <v>212</v>
      </c>
      <c r="G45" s="3" t="s">
        <v>60</v>
      </c>
      <c r="H45" t="s">
        <v>24</v>
      </c>
      <c r="I45" t="s">
        <v>17</v>
      </c>
      <c r="J45" t="s">
        <v>18</v>
      </c>
      <c r="K45" t="str">
        <f>VLOOKUP(E45,[1]Лист1!A:B,2,0)</f>
        <v xml:space="preserve">Тяга стабилизатора гибридная </v>
      </c>
      <c r="L45" t="s">
        <v>213</v>
      </c>
      <c r="M45">
        <v>267.7</v>
      </c>
      <c r="N45">
        <v>70</v>
      </c>
      <c r="O45">
        <v>285</v>
      </c>
      <c r="P45">
        <v>85</v>
      </c>
      <c r="Q45">
        <v>55</v>
      </c>
    </row>
    <row r="46" spans="1:17" x14ac:dyDescent="0.3">
      <c r="A46">
        <v>45</v>
      </c>
      <c r="B46" t="s">
        <v>214</v>
      </c>
      <c r="C46" t="s">
        <v>214</v>
      </c>
      <c r="D46" t="s">
        <v>64</v>
      </c>
      <c r="E46" t="s">
        <v>65</v>
      </c>
      <c r="F46" t="s">
        <v>215</v>
      </c>
      <c r="G46" s="3" t="s">
        <v>216</v>
      </c>
      <c r="H46" t="s">
        <v>24</v>
      </c>
      <c r="I46" t="s">
        <v>17</v>
      </c>
      <c r="J46" t="s">
        <v>18</v>
      </c>
      <c r="K46" t="str">
        <f>VLOOKUP(E46,[1]Лист1!A:B,2,0)</f>
        <v xml:space="preserve">Тяга стабилизатора гибридная </v>
      </c>
      <c r="L46" t="s">
        <v>217</v>
      </c>
      <c r="M46">
        <v>279.3</v>
      </c>
      <c r="N46">
        <v>83</v>
      </c>
      <c r="O46">
        <v>345</v>
      </c>
      <c r="P46">
        <v>85</v>
      </c>
      <c r="Q46">
        <v>55</v>
      </c>
    </row>
    <row r="47" spans="1:17" x14ac:dyDescent="0.3">
      <c r="A47">
        <v>46</v>
      </c>
      <c r="B47" t="s">
        <v>218</v>
      </c>
      <c r="C47" t="s">
        <v>218</v>
      </c>
      <c r="D47" t="s">
        <v>64</v>
      </c>
      <c r="E47" t="s">
        <v>65</v>
      </c>
      <c r="F47" t="s">
        <v>219</v>
      </c>
      <c r="G47" s="3" t="s">
        <v>216</v>
      </c>
      <c r="H47" t="s">
        <v>24</v>
      </c>
      <c r="I47" t="s">
        <v>17</v>
      </c>
      <c r="J47" t="s">
        <v>18</v>
      </c>
      <c r="K47" t="str">
        <f>VLOOKUP(E47,[1]Лист1!A:B,2,0)</f>
        <v xml:space="preserve">Тяга стабилизатора гибридная </v>
      </c>
      <c r="L47" t="s">
        <v>220</v>
      </c>
      <c r="M47">
        <v>279.3</v>
      </c>
      <c r="N47">
        <v>83</v>
      </c>
      <c r="O47">
        <v>345</v>
      </c>
      <c r="P47">
        <v>85</v>
      </c>
      <c r="Q47">
        <v>55</v>
      </c>
    </row>
    <row r="48" spans="1:17" x14ac:dyDescent="0.3">
      <c r="A48">
        <v>47</v>
      </c>
      <c r="B48" t="s">
        <v>221</v>
      </c>
      <c r="C48" t="s">
        <v>221</v>
      </c>
      <c r="D48" t="s">
        <v>64</v>
      </c>
      <c r="E48" t="s">
        <v>65</v>
      </c>
      <c r="F48" t="s">
        <v>222</v>
      </c>
      <c r="G48" s="3" t="s">
        <v>223</v>
      </c>
      <c r="H48" t="s">
        <v>24</v>
      </c>
      <c r="I48" t="s">
        <v>17</v>
      </c>
      <c r="J48" t="s">
        <v>18</v>
      </c>
      <c r="K48" t="str">
        <f>VLOOKUP(E48,[1]Лист1!A:B,2,0)</f>
        <v xml:space="preserve">Тяга стабилизатора гибридная </v>
      </c>
      <c r="L48" t="s">
        <v>224</v>
      </c>
      <c r="M48">
        <v>294.8</v>
      </c>
      <c r="N48">
        <v>70</v>
      </c>
      <c r="O48">
        <v>285</v>
      </c>
      <c r="P48">
        <v>85</v>
      </c>
      <c r="Q48">
        <v>55</v>
      </c>
    </row>
    <row r="49" spans="1:17" x14ac:dyDescent="0.3">
      <c r="A49">
        <v>48</v>
      </c>
      <c r="B49" t="s">
        <v>225</v>
      </c>
      <c r="C49" t="s">
        <v>225</v>
      </c>
      <c r="D49" t="s">
        <v>64</v>
      </c>
      <c r="E49" t="s">
        <v>65</v>
      </c>
      <c r="F49" t="s">
        <v>226</v>
      </c>
      <c r="G49" s="3" t="s">
        <v>61</v>
      </c>
      <c r="H49" t="s">
        <v>24</v>
      </c>
      <c r="I49" t="s">
        <v>17</v>
      </c>
      <c r="J49" t="s">
        <v>18</v>
      </c>
      <c r="K49" t="str">
        <f>VLOOKUP(E49,[1]Лист1!A:B,2,0)</f>
        <v xml:space="preserve">Тяга стабилизатора гибридная </v>
      </c>
      <c r="L49" t="s">
        <v>227</v>
      </c>
      <c r="M49">
        <v>290.10000000000002</v>
      </c>
      <c r="N49">
        <v>70</v>
      </c>
      <c r="O49">
        <v>285</v>
      </c>
      <c r="P49">
        <v>85</v>
      </c>
      <c r="Q49">
        <v>55</v>
      </c>
    </row>
    <row r="50" spans="1:17" x14ac:dyDescent="0.3">
      <c r="A50">
        <v>49</v>
      </c>
      <c r="B50" t="s">
        <v>228</v>
      </c>
      <c r="C50" t="s">
        <v>228</v>
      </c>
      <c r="D50" t="s">
        <v>64</v>
      </c>
      <c r="E50" t="s">
        <v>65</v>
      </c>
      <c r="F50" t="s">
        <v>229</v>
      </c>
      <c r="G50" s="3" t="s">
        <v>61</v>
      </c>
      <c r="H50" t="s">
        <v>24</v>
      </c>
      <c r="I50" t="s">
        <v>17</v>
      </c>
      <c r="J50" t="s">
        <v>18</v>
      </c>
      <c r="K50" t="str">
        <f>VLOOKUP(E50,[1]Лист1!A:B,2,0)</f>
        <v xml:space="preserve">Тяга стабилизатора гибридная </v>
      </c>
      <c r="L50" t="s">
        <v>230</v>
      </c>
      <c r="M50">
        <v>290.10000000000002</v>
      </c>
      <c r="N50">
        <v>70</v>
      </c>
      <c r="O50">
        <v>285</v>
      </c>
      <c r="P50">
        <v>85</v>
      </c>
      <c r="Q50">
        <v>55</v>
      </c>
    </row>
    <row r="51" spans="1:17" x14ac:dyDescent="0.3">
      <c r="A51">
        <v>50</v>
      </c>
      <c r="B51" t="s">
        <v>231</v>
      </c>
      <c r="C51" t="s">
        <v>231</v>
      </c>
      <c r="D51" t="s">
        <v>64</v>
      </c>
      <c r="E51" t="s">
        <v>65</v>
      </c>
      <c r="F51" t="s">
        <v>232</v>
      </c>
      <c r="G51" s="3" t="s">
        <v>233</v>
      </c>
      <c r="H51" t="s">
        <v>24</v>
      </c>
      <c r="I51" t="s">
        <v>17</v>
      </c>
      <c r="J51" t="s">
        <v>18</v>
      </c>
      <c r="K51" t="str">
        <f>VLOOKUP(E51,[1]Лист1!A:B,2,0)</f>
        <v xml:space="preserve">Тяга стабилизатора гибридная </v>
      </c>
      <c r="L51" t="s">
        <v>234</v>
      </c>
      <c r="M51">
        <v>303.7</v>
      </c>
      <c r="N51">
        <v>83</v>
      </c>
      <c r="O51">
        <v>345</v>
      </c>
      <c r="P51">
        <v>85</v>
      </c>
      <c r="Q51">
        <v>55</v>
      </c>
    </row>
    <row r="52" spans="1:17" x14ac:dyDescent="0.3">
      <c r="A52">
        <v>51</v>
      </c>
      <c r="B52" t="s">
        <v>235</v>
      </c>
      <c r="C52" t="s">
        <v>235</v>
      </c>
      <c r="D52" t="s">
        <v>64</v>
      </c>
      <c r="E52" t="s">
        <v>65</v>
      </c>
      <c r="F52" t="s">
        <v>236</v>
      </c>
      <c r="G52" s="3" t="s">
        <v>237</v>
      </c>
      <c r="H52" t="s">
        <v>24</v>
      </c>
      <c r="I52" t="s">
        <v>21</v>
      </c>
      <c r="J52" t="s">
        <v>20</v>
      </c>
      <c r="K52" t="str">
        <f>VLOOKUP(E52,[1]Лист1!A:B,2,0)</f>
        <v xml:space="preserve">Тяга стабилизатора гибридная </v>
      </c>
      <c r="L52" t="s">
        <v>238</v>
      </c>
      <c r="M52">
        <v>279.3</v>
      </c>
      <c r="N52">
        <v>83</v>
      </c>
      <c r="O52">
        <v>345</v>
      </c>
      <c r="P52">
        <v>85</v>
      </c>
      <c r="Q52">
        <v>55</v>
      </c>
    </row>
    <row r="53" spans="1:17" x14ac:dyDescent="0.3">
      <c r="A53">
        <v>52</v>
      </c>
      <c r="B53" t="s">
        <v>239</v>
      </c>
      <c r="C53" t="s">
        <v>239</v>
      </c>
      <c r="D53" t="s">
        <v>64</v>
      </c>
      <c r="E53" t="s">
        <v>65</v>
      </c>
      <c r="F53" t="s">
        <v>240</v>
      </c>
      <c r="G53" s="3" t="s">
        <v>241</v>
      </c>
      <c r="H53" t="s">
        <v>24</v>
      </c>
      <c r="I53" t="s">
        <v>19</v>
      </c>
      <c r="J53" t="s">
        <v>20</v>
      </c>
      <c r="K53" t="str">
        <f>VLOOKUP(E53,[1]Лист1!A:B,2,0)</f>
        <v xml:space="preserve">Тяга стабилизатора гибридная </v>
      </c>
      <c r="L53" t="s">
        <v>242</v>
      </c>
      <c r="M53">
        <v>274.60000000000002</v>
      </c>
      <c r="N53">
        <v>83</v>
      </c>
      <c r="O53">
        <v>345</v>
      </c>
      <c r="P53">
        <v>85</v>
      </c>
      <c r="Q53">
        <v>55</v>
      </c>
    </row>
    <row r="54" spans="1:17" x14ac:dyDescent="0.3">
      <c r="A54">
        <v>53</v>
      </c>
      <c r="B54" t="s">
        <v>243</v>
      </c>
      <c r="C54" t="s">
        <v>243</v>
      </c>
      <c r="D54" t="s">
        <v>64</v>
      </c>
      <c r="E54" t="s">
        <v>65</v>
      </c>
      <c r="F54" t="s">
        <v>244</v>
      </c>
      <c r="G54" s="3" t="s">
        <v>245</v>
      </c>
      <c r="H54" t="s">
        <v>24</v>
      </c>
      <c r="I54" t="s">
        <v>21</v>
      </c>
      <c r="J54" t="s">
        <v>20</v>
      </c>
      <c r="K54" t="str">
        <f>VLOOKUP(E54,[1]Лист1!A:B,2,0)</f>
        <v xml:space="preserve">Тяга стабилизатора гибридная </v>
      </c>
      <c r="L54" t="s">
        <v>246</v>
      </c>
      <c r="M54">
        <v>283.3</v>
      </c>
      <c r="N54">
        <v>83</v>
      </c>
      <c r="O54">
        <v>345</v>
      </c>
      <c r="P54">
        <v>85</v>
      </c>
      <c r="Q54">
        <v>55</v>
      </c>
    </row>
    <row r="55" spans="1:17" x14ac:dyDescent="0.3">
      <c r="A55">
        <v>54</v>
      </c>
      <c r="B55" t="s">
        <v>247</v>
      </c>
      <c r="C55" t="s">
        <v>247</v>
      </c>
      <c r="D55" t="s">
        <v>64</v>
      </c>
      <c r="E55" t="s">
        <v>65</v>
      </c>
      <c r="F55" t="s">
        <v>44</v>
      </c>
      <c r="G55" s="3" t="s">
        <v>45</v>
      </c>
      <c r="H55" t="s">
        <v>24</v>
      </c>
      <c r="I55" t="s">
        <v>21</v>
      </c>
      <c r="J55" t="s">
        <v>20</v>
      </c>
      <c r="K55" t="str">
        <f>VLOOKUP(E55,[1]Лист1!A:B,2,0)</f>
        <v xml:space="preserve">Тяга стабилизатора гибридная </v>
      </c>
      <c r="L55" t="s">
        <v>248</v>
      </c>
      <c r="M55">
        <v>275.2</v>
      </c>
      <c r="N55">
        <v>83</v>
      </c>
      <c r="O55">
        <v>345</v>
      </c>
      <c r="P55">
        <v>85</v>
      </c>
      <c r="Q55">
        <v>55</v>
      </c>
    </row>
    <row r="56" spans="1:17" x14ac:dyDescent="0.3">
      <c r="A56">
        <v>55</v>
      </c>
      <c r="B56" t="s">
        <v>249</v>
      </c>
      <c r="C56" t="s">
        <v>249</v>
      </c>
      <c r="D56" t="s">
        <v>64</v>
      </c>
      <c r="E56" t="s">
        <v>65</v>
      </c>
      <c r="F56" t="s">
        <v>46</v>
      </c>
      <c r="G56" s="3" t="s">
        <v>47</v>
      </c>
      <c r="H56" t="s">
        <v>24</v>
      </c>
      <c r="I56" t="s">
        <v>21</v>
      </c>
      <c r="J56" t="s">
        <v>20</v>
      </c>
      <c r="K56" t="str">
        <f>VLOOKUP(E56,[1]Лист1!A:B,2,0)</f>
        <v xml:space="preserve">Тяга стабилизатора гибридная </v>
      </c>
      <c r="L56" t="s">
        <v>250</v>
      </c>
      <c r="M56">
        <v>278.60000000000002</v>
      </c>
      <c r="N56">
        <v>83</v>
      </c>
      <c r="O56">
        <v>345</v>
      </c>
      <c r="P56">
        <v>85</v>
      </c>
      <c r="Q56">
        <v>55</v>
      </c>
    </row>
    <row r="57" spans="1:17" x14ac:dyDescent="0.3">
      <c r="A57">
        <v>56</v>
      </c>
      <c r="B57" t="s">
        <v>251</v>
      </c>
      <c r="C57" t="s">
        <v>251</v>
      </c>
      <c r="D57" t="s">
        <v>64</v>
      </c>
      <c r="E57" t="s">
        <v>65</v>
      </c>
      <c r="F57" t="s">
        <v>252</v>
      </c>
      <c r="G57" s="3" t="s">
        <v>253</v>
      </c>
      <c r="H57" t="s">
        <v>24</v>
      </c>
      <c r="I57" t="s">
        <v>23</v>
      </c>
      <c r="J57" t="s">
        <v>20</v>
      </c>
      <c r="K57" t="str">
        <f>VLOOKUP(E57,[1]Лист1!A:B,2,0)</f>
        <v xml:space="preserve">Тяга стабилизатора гибридная </v>
      </c>
      <c r="L57" t="s">
        <v>254</v>
      </c>
      <c r="M57">
        <v>271.7</v>
      </c>
      <c r="N57">
        <v>83</v>
      </c>
      <c r="O57">
        <v>345</v>
      </c>
      <c r="P57">
        <v>85</v>
      </c>
      <c r="Q57">
        <v>55</v>
      </c>
    </row>
    <row r="58" spans="1:17" x14ac:dyDescent="0.3">
      <c r="A58">
        <v>57</v>
      </c>
      <c r="B58" t="s">
        <v>255</v>
      </c>
      <c r="C58" t="s">
        <v>255</v>
      </c>
      <c r="D58" t="s">
        <v>64</v>
      </c>
      <c r="E58" t="s">
        <v>65</v>
      </c>
      <c r="F58" t="s">
        <v>256</v>
      </c>
      <c r="G58" s="3" t="s">
        <v>257</v>
      </c>
      <c r="H58" t="s">
        <v>24</v>
      </c>
      <c r="I58" t="s">
        <v>22</v>
      </c>
      <c r="J58" t="s">
        <v>20</v>
      </c>
      <c r="K58" t="str">
        <f>VLOOKUP(E58,[1]Лист1!A:B,2,0)</f>
        <v xml:space="preserve">Тяга стабилизатора гибридная </v>
      </c>
      <c r="L58" t="s">
        <v>258</v>
      </c>
      <c r="M58">
        <v>271.10000000000002</v>
      </c>
      <c r="N58">
        <v>70</v>
      </c>
      <c r="O58">
        <v>285</v>
      </c>
      <c r="P58">
        <v>85</v>
      </c>
      <c r="Q58">
        <v>55</v>
      </c>
    </row>
    <row r="59" spans="1:17" x14ac:dyDescent="0.3">
      <c r="A59">
        <v>58</v>
      </c>
      <c r="B59" t="s">
        <v>259</v>
      </c>
      <c r="C59" t="s">
        <v>259</v>
      </c>
      <c r="D59" t="s">
        <v>64</v>
      </c>
      <c r="E59" t="s">
        <v>65</v>
      </c>
      <c r="F59" t="s">
        <v>260</v>
      </c>
      <c r="G59" s="3" t="s">
        <v>261</v>
      </c>
      <c r="H59" t="s">
        <v>24</v>
      </c>
      <c r="I59" t="s">
        <v>22</v>
      </c>
      <c r="J59" t="s">
        <v>20</v>
      </c>
      <c r="K59" t="str">
        <f>VLOOKUP(E59,[1]Лист1!A:B,2,0)</f>
        <v xml:space="preserve">Тяга стабилизатора гибридная </v>
      </c>
      <c r="L59" t="s">
        <v>262</v>
      </c>
      <c r="M59">
        <v>281.60000000000002</v>
      </c>
      <c r="N59">
        <v>83</v>
      </c>
      <c r="O59">
        <v>345</v>
      </c>
      <c r="P59">
        <v>85</v>
      </c>
      <c r="Q59">
        <v>55</v>
      </c>
    </row>
    <row r="60" spans="1:17" x14ac:dyDescent="0.3">
      <c r="A60">
        <v>59</v>
      </c>
      <c r="B60" t="s">
        <v>263</v>
      </c>
      <c r="C60" t="s">
        <v>263</v>
      </c>
      <c r="D60" t="s">
        <v>64</v>
      </c>
      <c r="E60" t="s">
        <v>65</v>
      </c>
      <c r="F60" t="s">
        <v>264</v>
      </c>
      <c r="G60" s="3" t="s">
        <v>265</v>
      </c>
      <c r="H60" t="s">
        <v>24</v>
      </c>
      <c r="I60" t="s">
        <v>22</v>
      </c>
      <c r="J60" t="s">
        <v>20</v>
      </c>
      <c r="K60" t="str">
        <f>VLOOKUP(E60,[1]Лист1!A:B,2,0)</f>
        <v xml:space="preserve">Тяга стабилизатора гибридная </v>
      </c>
      <c r="L60" t="s">
        <v>266</v>
      </c>
      <c r="M60">
        <v>307</v>
      </c>
      <c r="N60">
        <v>83</v>
      </c>
      <c r="O60">
        <v>345</v>
      </c>
      <c r="P60">
        <v>85</v>
      </c>
      <c r="Q60">
        <v>55</v>
      </c>
    </row>
    <row r="61" spans="1:17" x14ac:dyDescent="0.3">
      <c r="A61">
        <v>60</v>
      </c>
      <c r="B61" t="s">
        <v>267</v>
      </c>
      <c r="C61" t="s">
        <v>267</v>
      </c>
      <c r="D61" t="s">
        <v>64</v>
      </c>
      <c r="E61" t="s">
        <v>65</v>
      </c>
      <c r="F61" t="s">
        <v>268</v>
      </c>
      <c r="G61" s="3" t="s">
        <v>265</v>
      </c>
      <c r="H61" t="s">
        <v>24</v>
      </c>
      <c r="I61" t="s">
        <v>22</v>
      </c>
      <c r="J61" t="s">
        <v>20</v>
      </c>
      <c r="K61" t="str">
        <f>VLOOKUP(E61,[1]Лист1!A:B,2,0)</f>
        <v xml:space="preserve">Тяга стабилизатора гибридная </v>
      </c>
      <c r="L61" t="s">
        <v>269</v>
      </c>
      <c r="M61">
        <v>307</v>
      </c>
      <c r="N61">
        <v>83</v>
      </c>
      <c r="O61">
        <v>345</v>
      </c>
      <c r="P61">
        <v>85</v>
      </c>
      <c r="Q61">
        <v>55</v>
      </c>
    </row>
    <row r="62" spans="1:17" x14ac:dyDescent="0.3">
      <c r="A62">
        <v>61</v>
      </c>
      <c r="B62" t="s">
        <v>270</v>
      </c>
      <c r="C62" t="s">
        <v>270</v>
      </c>
      <c r="D62" t="s">
        <v>64</v>
      </c>
      <c r="E62" t="s">
        <v>65</v>
      </c>
      <c r="F62" t="s">
        <v>271</v>
      </c>
      <c r="G62" s="3" t="s">
        <v>272</v>
      </c>
      <c r="H62" t="s">
        <v>24</v>
      </c>
      <c r="I62" t="s">
        <v>22</v>
      </c>
      <c r="J62" t="s">
        <v>20</v>
      </c>
      <c r="K62" t="str">
        <f>VLOOKUP(E62,[1]Лист1!A:B,2,0)</f>
        <v xml:space="preserve">Тяга стабилизатора гибридная </v>
      </c>
      <c r="L62" t="s">
        <v>273</v>
      </c>
      <c r="M62">
        <v>311.10000000000002</v>
      </c>
      <c r="N62">
        <v>103</v>
      </c>
      <c r="O62">
        <v>445</v>
      </c>
      <c r="P62">
        <v>85</v>
      </c>
      <c r="Q62">
        <v>55</v>
      </c>
    </row>
    <row r="63" spans="1:17" x14ac:dyDescent="0.3">
      <c r="A63">
        <v>62</v>
      </c>
      <c r="B63" t="s">
        <v>274</v>
      </c>
      <c r="C63" t="s">
        <v>274</v>
      </c>
      <c r="D63" t="s">
        <v>64</v>
      </c>
      <c r="E63" t="s">
        <v>65</v>
      </c>
      <c r="F63" t="s">
        <v>275</v>
      </c>
      <c r="G63" s="3" t="s">
        <v>276</v>
      </c>
      <c r="H63" t="s">
        <v>24</v>
      </c>
      <c r="I63" t="s">
        <v>33</v>
      </c>
      <c r="J63" t="s">
        <v>20</v>
      </c>
      <c r="K63" t="str">
        <f>VLOOKUP(E63,[1]Лист1!A:B,2,0)</f>
        <v xml:space="preserve">Тяга стабилизатора гибридная </v>
      </c>
      <c r="L63" t="s">
        <v>277</v>
      </c>
      <c r="M63">
        <v>275.8</v>
      </c>
      <c r="N63">
        <v>83</v>
      </c>
      <c r="O63">
        <v>345</v>
      </c>
      <c r="P63">
        <v>85</v>
      </c>
      <c r="Q63">
        <v>55</v>
      </c>
    </row>
    <row r="64" spans="1:17" x14ac:dyDescent="0.3">
      <c r="A64">
        <v>63</v>
      </c>
      <c r="B64" t="s">
        <v>278</v>
      </c>
      <c r="C64" t="s">
        <v>278</v>
      </c>
      <c r="D64" t="s">
        <v>64</v>
      </c>
      <c r="E64" t="s">
        <v>65</v>
      </c>
      <c r="F64" t="s">
        <v>279</v>
      </c>
      <c r="G64" s="3" t="s">
        <v>280</v>
      </c>
      <c r="H64" t="s">
        <v>24</v>
      </c>
      <c r="I64" t="s">
        <v>33</v>
      </c>
      <c r="J64" t="s">
        <v>20</v>
      </c>
      <c r="K64" t="str">
        <f>VLOOKUP(E64,[1]Лист1!A:B,2,0)</f>
        <v xml:space="preserve">Тяга стабилизатора гибридная </v>
      </c>
      <c r="L64" t="s">
        <v>281</v>
      </c>
      <c r="M64">
        <v>281.89999999999998</v>
      </c>
      <c r="N64">
        <v>83</v>
      </c>
      <c r="O64">
        <v>345</v>
      </c>
      <c r="P64">
        <v>85</v>
      </c>
      <c r="Q64">
        <v>55</v>
      </c>
    </row>
    <row r="65" spans="1:17" x14ac:dyDescent="0.3">
      <c r="A65">
        <v>64</v>
      </c>
      <c r="B65" t="s">
        <v>282</v>
      </c>
      <c r="C65" t="s">
        <v>282</v>
      </c>
      <c r="D65" t="s">
        <v>64</v>
      </c>
      <c r="E65" t="s">
        <v>65</v>
      </c>
      <c r="F65" t="s">
        <v>48</v>
      </c>
      <c r="G65" s="3" t="s">
        <v>49</v>
      </c>
      <c r="H65" t="s">
        <v>24</v>
      </c>
      <c r="I65" t="s">
        <v>31</v>
      </c>
      <c r="J65" t="s">
        <v>18</v>
      </c>
      <c r="K65" t="str">
        <f>VLOOKUP(E65,[1]Лист1!A:B,2,0)</f>
        <v xml:space="preserve">Тяга стабилизатора гибридная </v>
      </c>
      <c r="L65" t="s">
        <v>283</v>
      </c>
      <c r="M65">
        <v>280.7</v>
      </c>
      <c r="N65">
        <v>83</v>
      </c>
      <c r="O65">
        <v>345</v>
      </c>
      <c r="P65">
        <v>85</v>
      </c>
      <c r="Q65">
        <v>55</v>
      </c>
    </row>
    <row r="66" spans="1:17" x14ac:dyDescent="0.3">
      <c r="A66">
        <v>65</v>
      </c>
      <c r="B66" t="s">
        <v>284</v>
      </c>
      <c r="C66" t="s">
        <v>284</v>
      </c>
      <c r="D66" t="s">
        <v>64</v>
      </c>
      <c r="E66" t="s">
        <v>65</v>
      </c>
      <c r="F66" t="s">
        <v>50</v>
      </c>
      <c r="G66" s="3" t="s">
        <v>51</v>
      </c>
      <c r="H66" t="s">
        <v>24</v>
      </c>
      <c r="I66" t="s">
        <v>23</v>
      </c>
      <c r="J66" t="s">
        <v>20</v>
      </c>
      <c r="K66" t="str">
        <f>VLOOKUP(E66,[1]Лист1!A:B,2,0)</f>
        <v xml:space="preserve">Тяга стабилизатора гибридная </v>
      </c>
      <c r="L66" t="s">
        <v>285</v>
      </c>
      <c r="M66">
        <v>260.39999999999998</v>
      </c>
      <c r="N66">
        <v>70</v>
      </c>
      <c r="O66">
        <v>285</v>
      </c>
      <c r="P66">
        <v>85</v>
      </c>
      <c r="Q66">
        <v>55</v>
      </c>
    </row>
    <row r="67" spans="1:17" x14ac:dyDescent="0.3">
      <c r="A67">
        <v>66</v>
      </c>
      <c r="B67" t="s">
        <v>286</v>
      </c>
      <c r="C67" t="s">
        <v>286</v>
      </c>
      <c r="D67" t="s">
        <v>64</v>
      </c>
      <c r="E67" t="s">
        <v>65</v>
      </c>
      <c r="F67" t="s">
        <v>287</v>
      </c>
      <c r="G67" s="3" t="s">
        <v>288</v>
      </c>
      <c r="H67" t="s">
        <v>24</v>
      </c>
      <c r="I67" t="s">
        <v>23</v>
      </c>
      <c r="J67" t="s">
        <v>20</v>
      </c>
      <c r="K67" t="str">
        <f>VLOOKUP(E67,[1]Лист1!A:B,2,0)</f>
        <v xml:space="preserve">Тяга стабилизатора гибридная </v>
      </c>
      <c r="L67" t="s">
        <v>289</v>
      </c>
      <c r="M67">
        <v>279.3</v>
      </c>
      <c r="N67">
        <v>83</v>
      </c>
      <c r="O67">
        <v>345</v>
      </c>
      <c r="P67">
        <v>85</v>
      </c>
      <c r="Q67">
        <v>55</v>
      </c>
    </row>
    <row r="68" spans="1:17" x14ac:dyDescent="0.3">
      <c r="A68">
        <v>67</v>
      </c>
      <c r="B68" t="s">
        <v>290</v>
      </c>
      <c r="C68" t="s">
        <v>290</v>
      </c>
      <c r="D68" t="s">
        <v>64</v>
      </c>
      <c r="E68" t="s">
        <v>65</v>
      </c>
      <c r="F68" t="s">
        <v>291</v>
      </c>
      <c r="G68" s="3" t="s">
        <v>288</v>
      </c>
      <c r="H68" t="s">
        <v>24</v>
      </c>
      <c r="I68" t="s">
        <v>23</v>
      </c>
      <c r="J68" t="s">
        <v>20</v>
      </c>
      <c r="K68" t="str">
        <f>VLOOKUP(E68,[1]Лист1!A:B,2,0)</f>
        <v xml:space="preserve">Тяга стабилизатора гибридная </v>
      </c>
      <c r="L68" t="s">
        <v>292</v>
      </c>
      <c r="M68">
        <v>279.3</v>
      </c>
      <c r="N68">
        <v>83</v>
      </c>
      <c r="O68">
        <v>345</v>
      </c>
      <c r="P68">
        <v>85</v>
      </c>
      <c r="Q68">
        <v>55</v>
      </c>
    </row>
    <row r="69" spans="1:17" x14ac:dyDescent="0.3">
      <c r="A69">
        <v>68</v>
      </c>
      <c r="B69" t="s">
        <v>293</v>
      </c>
      <c r="C69" t="s">
        <v>293</v>
      </c>
      <c r="D69" t="s">
        <v>64</v>
      </c>
      <c r="E69" t="s">
        <v>65</v>
      </c>
      <c r="F69" t="s">
        <v>294</v>
      </c>
      <c r="G69" s="3" t="s">
        <v>295</v>
      </c>
      <c r="H69" t="s">
        <v>24</v>
      </c>
      <c r="I69" t="s">
        <v>23</v>
      </c>
      <c r="J69" t="s">
        <v>20</v>
      </c>
      <c r="K69" t="str">
        <f>VLOOKUP(E69,[1]Лист1!A:B,2,0)</f>
        <v xml:space="preserve">Тяга стабилизатора гибридная </v>
      </c>
      <c r="L69" t="s">
        <v>296</v>
      </c>
      <c r="M69">
        <v>269.10000000000002</v>
      </c>
      <c r="N69">
        <v>70</v>
      </c>
      <c r="O69">
        <v>285</v>
      </c>
      <c r="P69">
        <v>85</v>
      </c>
      <c r="Q69">
        <v>55</v>
      </c>
    </row>
    <row r="70" spans="1:17" x14ac:dyDescent="0.3">
      <c r="A70">
        <v>69</v>
      </c>
      <c r="B70" t="s">
        <v>297</v>
      </c>
      <c r="C70" t="s">
        <v>297</v>
      </c>
      <c r="D70" t="s">
        <v>64</v>
      </c>
      <c r="E70" t="s">
        <v>65</v>
      </c>
      <c r="F70" t="s">
        <v>298</v>
      </c>
      <c r="G70" s="3" t="s">
        <v>299</v>
      </c>
      <c r="H70" t="s">
        <v>24</v>
      </c>
      <c r="I70" t="s">
        <v>23</v>
      </c>
      <c r="J70" t="s">
        <v>20</v>
      </c>
      <c r="K70" t="str">
        <f>VLOOKUP(E70,[1]Лист1!A:B,2,0)</f>
        <v xml:space="preserve">Тяга стабилизатора гибридная </v>
      </c>
      <c r="L70" t="s">
        <v>300</v>
      </c>
      <c r="M70">
        <v>298.89999999999998</v>
      </c>
      <c r="N70">
        <v>83</v>
      </c>
      <c r="O70">
        <v>345</v>
      </c>
      <c r="P70">
        <v>85</v>
      </c>
      <c r="Q70">
        <v>55</v>
      </c>
    </row>
    <row r="71" spans="1:17" x14ac:dyDescent="0.3">
      <c r="A71">
        <v>70</v>
      </c>
      <c r="B71" t="s">
        <v>301</v>
      </c>
      <c r="C71" t="s">
        <v>301</v>
      </c>
      <c r="D71" t="s">
        <v>64</v>
      </c>
      <c r="E71" t="s">
        <v>65</v>
      </c>
      <c r="F71" t="s">
        <v>302</v>
      </c>
      <c r="G71" s="3" t="s">
        <v>303</v>
      </c>
      <c r="H71" t="s">
        <v>24</v>
      </c>
      <c r="I71" t="s">
        <v>23</v>
      </c>
      <c r="J71" t="s">
        <v>20</v>
      </c>
      <c r="K71" t="str">
        <f>VLOOKUP(E71,[1]Лист1!A:B,2,0)</f>
        <v xml:space="preserve">Тяга стабилизатора гибридная </v>
      </c>
      <c r="L71" t="s">
        <v>304</v>
      </c>
      <c r="M71">
        <v>279.3</v>
      </c>
      <c r="N71">
        <v>83</v>
      </c>
      <c r="O71">
        <v>345</v>
      </c>
      <c r="P71">
        <v>85</v>
      </c>
      <c r="Q71">
        <v>55</v>
      </c>
    </row>
    <row r="72" spans="1:17" x14ac:dyDescent="0.3">
      <c r="A72">
        <v>71</v>
      </c>
      <c r="B72" t="s">
        <v>305</v>
      </c>
      <c r="C72" t="s">
        <v>305</v>
      </c>
      <c r="D72" t="s">
        <v>64</v>
      </c>
      <c r="E72" t="s">
        <v>65</v>
      </c>
      <c r="F72" t="s">
        <v>52</v>
      </c>
      <c r="G72" s="3" t="s">
        <v>53</v>
      </c>
      <c r="H72" t="s">
        <v>24</v>
      </c>
      <c r="I72" t="s">
        <v>23</v>
      </c>
      <c r="J72" t="s">
        <v>20</v>
      </c>
      <c r="K72" t="str">
        <f>VLOOKUP(E72,[1]Лист1!A:B,2,0)</f>
        <v xml:space="preserve">Тяга стабилизатора гибридная </v>
      </c>
      <c r="L72" t="s">
        <v>306</v>
      </c>
      <c r="M72">
        <v>302.89999999999998</v>
      </c>
      <c r="N72">
        <v>83</v>
      </c>
      <c r="O72">
        <v>345</v>
      </c>
      <c r="P72">
        <v>85</v>
      </c>
      <c r="Q72">
        <v>55</v>
      </c>
    </row>
    <row r="73" spans="1:17" x14ac:dyDescent="0.3">
      <c r="A73">
        <v>72</v>
      </c>
      <c r="B73" t="s">
        <v>307</v>
      </c>
      <c r="C73" t="s">
        <v>307</v>
      </c>
      <c r="D73" t="s">
        <v>64</v>
      </c>
      <c r="E73" t="s">
        <v>65</v>
      </c>
      <c r="F73" t="s">
        <v>308</v>
      </c>
      <c r="G73" s="3" t="s">
        <v>309</v>
      </c>
      <c r="H73" t="s">
        <v>24</v>
      </c>
      <c r="I73" t="s">
        <v>23</v>
      </c>
      <c r="J73" t="s">
        <v>20</v>
      </c>
      <c r="K73" t="str">
        <f>VLOOKUP(E73,[1]Лист1!A:B,2,0)</f>
        <v xml:space="preserve">Тяга стабилизатора гибридная </v>
      </c>
      <c r="L73" t="s">
        <v>310</v>
      </c>
      <c r="M73">
        <v>324.2</v>
      </c>
      <c r="N73">
        <v>103</v>
      </c>
      <c r="O73">
        <v>445</v>
      </c>
      <c r="P73">
        <v>85</v>
      </c>
      <c r="Q73">
        <v>55</v>
      </c>
    </row>
    <row r="74" spans="1:17" x14ac:dyDescent="0.3">
      <c r="A74">
        <v>73</v>
      </c>
      <c r="B74" t="s">
        <v>311</v>
      </c>
      <c r="C74" t="s">
        <v>311</v>
      </c>
      <c r="D74" t="s">
        <v>64</v>
      </c>
      <c r="E74" t="s">
        <v>65</v>
      </c>
      <c r="F74" t="s">
        <v>312</v>
      </c>
      <c r="G74" s="3" t="s">
        <v>313</v>
      </c>
      <c r="H74" t="s">
        <v>24</v>
      </c>
      <c r="I74" t="s">
        <v>23</v>
      </c>
      <c r="J74" t="s">
        <v>20</v>
      </c>
      <c r="K74" t="str">
        <f>VLOOKUP(E74,[1]Лист1!A:B,2,0)</f>
        <v xml:space="preserve">Тяга стабилизатора гибридная </v>
      </c>
      <c r="L74" t="s">
        <v>314</v>
      </c>
      <c r="M74">
        <v>319.2</v>
      </c>
      <c r="N74">
        <v>103</v>
      </c>
      <c r="O74">
        <v>445</v>
      </c>
      <c r="P74">
        <v>85</v>
      </c>
      <c r="Q74">
        <v>55</v>
      </c>
    </row>
    <row r="75" spans="1:17" x14ac:dyDescent="0.3">
      <c r="A75">
        <v>74</v>
      </c>
      <c r="B75" t="s">
        <v>315</v>
      </c>
      <c r="C75" t="s">
        <v>315</v>
      </c>
      <c r="D75" t="s">
        <v>64</v>
      </c>
      <c r="E75" t="s">
        <v>65</v>
      </c>
      <c r="F75" t="s">
        <v>316</v>
      </c>
      <c r="G75" s="3" t="s">
        <v>317</v>
      </c>
      <c r="H75" t="s">
        <v>24</v>
      </c>
      <c r="I75" t="s">
        <v>23</v>
      </c>
      <c r="J75" t="s">
        <v>20</v>
      </c>
      <c r="K75" t="str">
        <f>VLOOKUP(E75,[1]Лист1!A:B,2,0)</f>
        <v xml:space="preserve">Тяга стабилизатора гибридная </v>
      </c>
      <c r="L75" t="s">
        <v>318</v>
      </c>
      <c r="M75">
        <v>303.89999999999998</v>
      </c>
      <c r="N75">
        <v>83</v>
      </c>
      <c r="O75">
        <v>345</v>
      </c>
      <c r="P75">
        <v>85</v>
      </c>
      <c r="Q75">
        <v>55</v>
      </c>
    </row>
    <row r="76" spans="1:17" x14ac:dyDescent="0.3">
      <c r="A76">
        <v>75</v>
      </c>
      <c r="B76" t="s">
        <v>319</v>
      </c>
      <c r="C76" t="s">
        <v>319</v>
      </c>
      <c r="D76" t="s">
        <v>64</v>
      </c>
      <c r="E76" t="s">
        <v>65</v>
      </c>
      <c r="F76" t="s">
        <v>55</v>
      </c>
      <c r="G76" s="3" t="s">
        <v>56</v>
      </c>
      <c r="H76" t="s">
        <v>24</v>
      </c>
      <c r="I76" t="s">
        <v>27</v>
      </c>
      <c r="J76" t="s">
        <v>54</v>
      </c>
      <c r="K76" t="str">
        <f>VLOOKUP(E76,[1]Лист1!A:B,2,0)</f>
        <v xml:space="preserve">Тяга стабилизатора гибридная </v>
      </c>
      <c r="L76" t="s">
        <v>320</v>
      </c>
      <c r="M76">
        <v>279.89999999999998</v>
      </c>
      <c r="N76">
        <v>83</v>
      </c>
      <c r="O76">
        <v>345</v>
      </c>
      <c r="P76">
        <v>85</v>
      </c>
      <c r="Q76">
        <v>55</v>
      </c>
    </row>
    <row r="77" spans="1:17" x14ac:dyDescent="0.3">
      <c r="A77">
        <v>76</v>
      </c>
      <c r="B77" t="s">
        <v>321</v>
      </c>
      <c r="C77" t="s">
        <v>321</v>
      </c>
      <c r="D77" t="s">
        <v>64</v>
      </c>
      <c r="E77" t="s">
        <v>65</v>
      </c>
      <c r="F77" t="s">
        <v>57</v>
      </c>
      <c r="G77" s="3" t="s">
        <v>56</v>
      </c>
      <c r="H77" t="s">
        <v>24</v>
      </c>
      <c r="I77" t="s">
        <v>27</v>
      </c>
      <c r="J77" t="s">
        <v>54</v>
      </c>
      <c r="K77" t="str">
        <f>VLOOKUP(E77,[1]Лист1!A:B,2,0)</f>
        <v xml:space="preserve">Тяга стабилизатора гибридная </v>
      </c>
      <c r="L77" t="s">
        <v>322</v>
      </c>
      <c r="M77">
        <v>279.89999999999998</v>
      </c>
      <c r="N77">
        <v>83</v>
      </c>
      <c r="O77">
        <v>345</v>
      </c>
      <c r="P77">
        <v>85</v>
      </c>
      <c r="Q77">
        <v>55</v>
      </c>
    </row>
  </sheetData>
  <autoFilter ref="A1:Q77" xr:uid="{A9EA4ED5-2F8D-4609-9967-D29471F45B15}"/>
  <conditionalFormatting sqref="B1">
    <cfRule type="duplicateValues" dxfId="0" priority="2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8059d40-19c8-4fad-b73a-4bd721d6054a}" enabled="1" method="Standard" siteId="{7626d4cb-4eb7-40ae-96db-5fd0b9c7db8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스베틀라나/SVETLANA NESMASHNAYA</dc:creator>
  <cp:lastModifiedBy>스베틀라나/SVETLANA NESMASHNAYA</cp:lastModifiedBy>
  <dcterms:created xsi:type="dcterms:W3CDTF">2023-07-20T08:09:08Z</dcterms:created>
  <dcterms:modified xsi:type="dcterms:W3CDTF">2023-07-20T08:11:33Z</dcterms:modified>
</cp:coreProperties>
</file>